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i/Google Drive (kommunikaciotrener@gmail.com)/Tréning anyagok/MKT tesztek és űrlapok/"/>
    </mc:Choice>
  </mc:AlternateContent>
  <xr:revisionPtr revIDLastSave="0" documentId="13_ncr:1_{A73EF3C9-3F4E-DF4E-8771-134F0E945A32}" xr6:coauthVersionLast="45" xr6:coauthVersionMax="45" xr10:uidLastSave="{00000000-0000-0000-0000-000000000000}"/>
  <bookViews>
    <workbookView xWindow="720" yWindow="960" windowWidth="24280" windowHeight="14480" xr2:uid="{B2EE4FEA-3B22-4943-8412-07A7FBCD6CAE}"/>
  </bookViews>
  <sheets>
    <sheet name="Disc teszt" sheetId="1" r:id="rId1"/>
  </sheets>
  <calcPr calcId="181029"/>
  <customWorkbookViews>
    <customWorkbookView name="Web teszt" guid="{542E592E-2B09-C940-BBA3-C64FCC79B6E3}" xWindow="36" yWindow="48" windowWidth="1214" windowHeight="724" activeSheetId="1"/>
    <customWorkbookView name="Web" guid="{9857F88E-7CD2-5B41-929A-62F02454EEAE}" xWindow="36" yWindow="48" windowWidth="1214" windowHeight="72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L24" i="1"/>
  <c r="M24" i="1" s="1"/>
  <c r="L22" i="1"/>
  <c r="M22" i="1" s="1"/>
  <c r="L20" i="1"/>
  <c r="M20" i="1" s="1"/>
  <c r="L18" i="1"/>
  <c r="M18" i="1" s="1"/>
  <c r="L16" i="1"/>
  <c r="M16" i="1" s="1"/>
  <c r="L14" i="1"/>
  <c r="M14" i="1" s="1"/>
  <c r="L12" i="1"/>
  <c r="M12" i="1" s="1"/>
  <c r="L10" i="1"/>
  <c r="M10" i="1" s="1"/>
  <c r="L8" i="1"/>
  <c r="M8" i="1" s="1"/>
  <c r="G31" i="1"/>
  <c r="G30" i="1"/>
  <c r="G29" i="1"/>
  <c r="G32" i="1"/>
</calcChain>
</file>

<file path=xl/sharedStrings.xml><?xml version="1.0" encoding="utf-8"?>
<sst xmlns="http://schemas.openxmlformats.org/spreadsheetml/2006/main" count="72" uniqueCount="66">
  <si>
    <t>DISC teszt</t>
  </si>
  <si>
    <t>4 pont = legjellemzőbb, 3 pont = 2. legjellemzőbb, 2 pont = 3. legjellemzőbb, 1 pont = legkevésbé jellemző</t>
  </si>
  <si>
    <t xml:space="preserve"> lelkes</t>
  </si>
  <si>
    <t>I</t>
  </si>
  <si>
    <t xml:space="preserve"> határozott</t>
  </si>
  <si>
    <t>D</t>
  </si>
  <si>
    <t xml:space="preserve"> lelkiismeretes</t>
  </si>
  <si>
    <t>S</t>
  </si>
  <si>
    <t xml:space="preserve"> lojális</t>
  </si>
  <si>
    <t>C</t>
  </si>
  <si>
    <t>tartózkodó</t>
  </si>
  <si>
    <t>megnyerő</t>
  </si>
  <si>
    <t>jólelkű</t>
  </si>
  <si>
    <t>nyugtalan</t>
  </si>
  <si>
    <t>belátó</t>
  </si>
  <si>
    <t>barátkozó</t>
  </si>
  <si>
    <t>igényes</t>
  </si>
  <si>
    <t>óvatos</t>
  </si>
  <si>
    <t>akaratos</t>
  </si>
  <si>
    <t>tapintatos</t>
  </si>
  <si>
    <t>együttérző</t>
  </si>
  <si>
    <t>játékos</t>
  </si>
  <si>
    <t>előzékeny</t>
  </si>
  <si>
    <t>beszédes</t>
  </si>
  <si>
    <t>provokatív</t>
  </si>
  <si>
    <t>versenyképes</t>
  </si>
  <si>
    <t>kiegyensúlyozott</t>
  </si>
  <si>
    <t>társaságkedvelő</t>
  </si>
  <si>
    <t>alapos</t>
  </si>
  <si>
    <t>barátságos</t>
  </si>
  <si>
    <t>agresszív</t>
  </si>
  <si>
    <t>logikus</t>
  </si>
  <si>
    <t>lazítós</t>
  </si>
  <si>
    <t>fegyelmezett</t>
  </si>
  <si>
    <t>kedves</t>
  </si>
  <si>
    <t>figyelmes</t>
  </si>
  <si>
    <t>csökönyös</t>
  </si>
  <si>
    <t>inspiráló</t>
  </si>
  <si>
    <t>kitartó</t>
  </si>
  <si>
    <t>pontos</t>
  </si>
  <si>
    <t>makacs</t>
  </si>
  <si>
    <t>egyenes</t>
  </si>
  <si>
    <t>vidám</t>
  </si>
  <si>
    <t>diplomatikus</t>
  </si>
  <si>
    <t xml:space="preserve">Az alábbi tesztben 10 tulajdonságcsomag található (soronként), mindegyik 4-4 tulajdonsággal. </t>
  </si>
  <si>
    <t>Kérlek, mindegyik sorban állítsd fel soronként a tulajdonságok közötti a rangsort az alábbiak alapján:</t>
  </si>
  <si>
    <r>
      <rPr>
        <b/>
        <sz val="15"/>
        <color theme="9" tint="-0.249977111117893"/>
        <rFont val="Calibri (Szövegtörzs)"/>
        <charset val="238"/>
      </rPr>
      <t>CoProduct Szervezetfejlesztés</t>
    </r>
    <r>
      <rPr>
        <sz val="15"/>
        <color theme="1"/>
        <rFont val="Calibri"/>
        <family val="2"/>
        <charset val="238"/>
        <scheme val="minor"/>
      </rPr>
      <t xml:space="preserve">
www.coproduct.hu
</t>
    </r>
    <r>
      <rPr>
        <b/>
        <sz val="15"/>
        <color rgb="FF7030A0"/>
        <rFont val="Calibri (Szövegtörzs)"/>
        <charset val="238"/>
      </rPr>
      <t>Mediatív Kommunikáció Tréning</t>
    </r>
    <r>
      <rPr>
        <sz val="15"/>
        <color theme="1"/>
        <rFont val="Calibri"/>
        <family val="2"/>
        <charset val="238"/>
        <scheme val="minor"/>
      </rPr>
      <t xml:space="preserve">
www.kommunikaciotrening.hu </t>
    </r>
  </si>
  <si>
    <t>ÉRTÉKELÉS</t>
  </si>
  <si>
    <t xml:space="preserve">Fontos, hogy az értékelés során ne csak azt olvasd el, amelyikre a legmagasabb pontszám jött ki, hanem az összes pontszámot összefüggésükben értelmezd. Figyeld meg, hogy melyik jellemzőre jött ki magas, melyikre alacsony érték és az ezekhez tartozó elemzések alapján kialakulhat, hogy a teszt alapján mik lehetnek a fő személyiségjellemzőid. </t>
  </si>
  <si>
    <t>Magas</t>
  </si>
  <si>
    <t>Alacsony</t>
  </si>
  <si>
    <t>Domináns</t>
  </si>
  <si>
    <t>Extrovertált és feladatorientált. Jellemző rá, hogy akaratos és meghatározó, hajlamosan elhamarkodottságra, intoleranciára. Könnyen kezelik a problémákat, kihívásokat. Erős jellemek, másoktól sokat követelnek, sokszor agresszív módon.</t>
  </si>
  <si>
    <t>Több információra van szükségük a döntések meghozatal előtt. Jellemzőjük, hogy óvatosak, szerények, könnyen együttműködnek másokkal.</t>
  </si>
  <si>
    <t>Befolyásoló</t>
  </si>
  <si>
    <t>Extrovertált, emberorientált. Jellemzőjük, hogy optimisták, kreatívak, lelkesek, társaságkedvelők. Jó meggyőző képességgel rendelkeznek, az emberek megbíznak bennük, általában mások érzelmeire hatnak. Hajlamosak lehetnek naivitásra, szétszórtságra.</t>
  </si>
  <si>
    <t>Inkább a tényeken és adatokon keresztül tudnak hatást gyakorolni másokra, mint személyes meggyőzőképességüknek köszönhetően. Jellemzőjük, hogy szkeptikusak, logikusan gondolkodnak, kritikusak másokkal szemben és hajlamosak a pesszimizmusra.</t>
  </si>
  <si>
    <t>Kitartó</t>
  </si>
  <si>
    <t>Introvertált és emberorientált. Jellemzőjük, hogy lojálisak, türelmesek, kiszámíthatók, biztonságkeresők és nem szeretik a hirtelen változásokat. Sokszor érzéketlennek is tűnhetnek. Hajlamosak lehetnek túlzott engedékenységre és megértésre.</t>
  </si>
  <si>
    <t>Szeretik a változásokat, a változatosságot. Jellemzőjük, hogy nyughatatlanok, türelmetlenek, lobbanékonyak.</t>
  </si>
  <si>
    <t>Szabálykövető</t>
  </si>
  <si>
    <t>Introvertált és feladatorientált. Jellemzőjük, hogy megbízhatóak, diplomatikusak, szigorúak, ragaszkodnak a szabályokhoz. Törekednek a minőségi munkavégzésre, a határidők betartására. Előfordulhat túlzott perfekcionizmus, konfliktuskerülés.</t>
  </si>
  <si>
    <t>Nem kedvelik a szabályokat, inkább függetlenségre vágynak. Jellemzőjük, hogy önfejűek, makacsul ragaszkodnak a véleményükhöz és általában nem törődnek a részletekkel, hanem mennek a saját fejük után.</t>
  </si>
  <si>
    <t>Pontszámaid:</t>
  </si>
  <si>
    <t>További infornációk a típusokról ezen a linken találhatók</t>
  </si>
  <si>
    <t>https://kommunikaciotrening.hu/disc.html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</si>
</sst>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theme="1"/>
      <name val="Calibri"/>
      <family val="2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 (Szövegtörzs)"/>
      <charset val="238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 (Szövegtörzs)"/>
      <charset val="238"/>
    </font>
    <font>
      <sz val="15"/>
      <color theme="1"/>
      <name val="Calibri"/>
      <family val="2"/>
      <charset val="238"/>
      <scheme val="minor"/>
    </font>
    <font>
      <b/>
      <sz val="15"/>
      <color theme="9" tint="-0.249977111117893"/>
      <name val="Calibri (Szövegtörzs)"/>
      <charset val="238"/>
    </font>
    <font>
      <b/>
      <sz val="15"/>
      <color rgb="FF7030A0"/>
      <name val="Calibri (Szövegtörzs)"/>
      <charset val="238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/>
    <xf numFmtId="0" fontId="8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9" fillId="6" borderId="0" xfId="0" applyFont="1" applyFill="1"/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7" fillId="0" borderId="0" xfId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8" fillId="7" borderId="9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86248</xdr:colOff>
      <xdr:row>0</xdr:row>
      <xdr:rowOff>135467</xdr:rowOff>
    </xdr:from>
    <xdr:to>
      <xdr:col>11</xdr:col>
      <xdr:colOff>160200</xdr:colOff>
      <xdr:row>0</xdr:row>
      <xdr:rowOff>1016000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46A44052-4F61-144D-A267-5B2B5920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8515" y="135467"/>
          <a:ext cx="1530217" cy="880533"/>
        </a:xfrm>
        <a:prstGeom prst="rect">
          <a:avLst/>
        </a:prstGeom>
      </xdr:spPr>
    </xdr:pic>
    <xdr:clientData/>
  </xdr:twoCellAnchor>
  <xdr:twoCellAnchor editAs="oneCell">
    <xdr:from>
      <xdr:col>0</xdr:col>
      <xdr:colOff>243789</xdr:colOff>
      <xdr:row>0</xdr:row>
      <xdr:rowOff>86672</xdr:rowOff>
    </xdr:from>
    <xdr:to>
      <xdr:col>3</xdr:col>
      <xdr:colOff>96927</xdr:colOff>
      <xdr:row>0</xdr:row>
      <xdr:rowOff>1051543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D34E7FDD-100B-834B-89F1-E55CEFFD8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789" y="86672"/>
          <a:ext cx="947966" cy="964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ommunikaciotrening.hu/dis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2A6A5-15B2-6940-87ED-6555EDD78E8D}">
  <dimension ref="A1:Q44"/>
  <sheetViews>
    <sheetView showGridLines="0" tabSelected="1" topLeftCell="A37" zoomScale="183" workbookViewId="0">
      <selection activeCell="B44" sqref="B44"/>
    </sheetView>
  </sheetViews>
  <sheetFormatPr baseColWidth="10" defaultRowHeight="16"/>
  <cols>
    <col min="1" max="1" width="6.1640625" customWidth="1"/>
    <col min="2" max="2" width="4.83203125" customWidth="1"/>
    <col min="3" max="3" width="3.5" customWidth="1"/>
    <col min="4" max="4" width="14.83203125" customWidth="1"/>
    <col min="5" max="5" width="4.1640625" bestFit="1" customWidth="1"/>
    <col min="6" max="6" width="14.83203125" customWidth="1"/>
    <col min="7" max="7" width="4.1640625" bestFit="1" customWidth="1"/>
    <col min="8" max="8" width="14.83203125" customWidth="1"/>
    <col min="9" max="9" width="4.1640625" bestFit="1" customWidth="1"/>
    <col min="10" max="10" width="14.83203125" customWidth="1"/>
    <col min="11" max="11" width="4.1640625" bestFit="1" customWidth="1"/>
    <col min="12" max="12" width="2.1640625" style="12" customWidth="1"/>
    <col min="13" max="13" width="37.5" bestFit="1" customWidth="1"/>
  </cols>
  <sheetData>
    <row r="1" spans="1:17" ht="90" customHeight="1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</row>
    <row r="2" spans="1:17" ht="23">
      <c r="C2" s="15" t="s">
        <v>0</v>
      </c>
      <c r="D2" s="15"/>
      <c r="E2" s="15"/>
      <c r="F2" s="15"/>
      <c r="G2" s="15"/>
      <c r="H2" s="15"/>
      <c r="I2" s="15"/>
      <c r="J2" s="15"/>
      <c r="K2" s="15"/>
    </row>
    <row r="3" spans="1:17">
      <c r="C3" s="14" t="s">
        <v>44</v>
      </c>
      <c r="D3" s="14"/>
      <c r="E3" s="14"/>
      <c r="F3" s="14"/>
      <c r="G3" s="14"/>
      <c r="H3" s="14"/>
      <c r="I3" s="14"/>
      <c r="J3" s="14"/>
      <c r="K3" s="14"/>
    </row>
    <row r="4" spans="1:17">
      <c r="C4" s="14" t="s">
        <v>45</v>
      </c>
      <c r="D4" s="14"/>
      <c r="E4" s="14"/>
      <c r="F4" s="14"/>
      <c r="G4" s="14"/>
      <c r="H4" s="14"/>
      <c r="I4" s="14"/>
      <c r="J4" s="14"/>
      <c r="K4" s="14"/>
    </row>
    <row r="5" spans="1:17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7" spans="1:17">
      <c r="E7" s="30"/>
    </row>
    <row r="8" spans="1:17" s="6" customFormat="1">
      <c r="C8" s="9">
        <v>1</v>
      </c>
      <c r="D8" s="33" t="s">
        <v>2</v>
      </c>
      <c r="E8" s="35"/>
      <c r="F8" s="34" t="s">
        <v>4</v>
      </c>
      <c r="G8" s="36"/>
      <c r="H8" s="34" t="s">
        <v>6</v>
      </c>
      <c r="I8" s="36"/>
      <c r="J8" s="34" t="s">
        <v>8</v>
      </c>
      <c r="K8" s="36"/>
      <c r="L8" s="13">
        <f>+E8+G8+I8+K8</f>
        <v>0</v>
      </c>
      <c r="M8" s="11" t="str">
        <f>IF(L8=10,"Rendben","Hiba! 1-4-ig kell sorba állítani a jellemzőket!")</f>
        <v>Hiba! 1-4-ig kell sorba állítani a jellemzőket!</v>
      </c>
    </row>
    <row r="9" spans="1:17" s="6" customFormat="1" ht="10" customHeight="1">
      <c r="C9" s="7"/>
      <c r="D9" s="8"/>
      <c r="E9" s="8"/>
      <c r="F9" s="8"/>
      <c r="G9" s="8"/>
      <c r="H9" s="8"/>
      <c r="I9" s="8"/>
      <c r="J9" s="8"/>
      <c r="K9" s="37"/>
      <c r="L9" s="13"/>
    </row>
    <row r="10" spans="1:17" s="6" customFormat="1">
      <c r="C10" s="9">
        <v>2</v>
      </c>
      <c r="D10" s="10" t="s">
        <v>10</v>
      </c>
      <c r="E10" s="35"/>
      <c r="F10" s="34" t="s">
        <v>11</v>
      </c>
      <c r="G10" s="36"/>
      <c r="H10" s="34" t="s">
        <v>12</v>
      </c>
      <c r="I10" s="36"/>
      <c r="J10" s="34" t="s">
        <v>13</v>
      </c>
      <c r="K10" s="36"/>
      <c r="L10" s="13">
        <f>+E10+G10+I10+K10</f>
        <v>0</v>
      </c>
      <c r="M10" s="11" t="str">
        <f>IF(L10=10,"Rendben","Hiba! 1-4-ig kell sorba állítani a jellemzőket!")</f>
        <v>Hiba! 1-4-ig kell sorba állítani a jellemzőket!</v>
      </c>
    </row>
    <row r="11" spans="1:17" s="6" customFormat="1" ht="9" customHeight="1">
      <c r="C11" s="7"/>
      <c r="D11" s="8"/>
      <c r="E11" s="8"/>
      <c r="F11" s="8"/>
      <c r="G11" s="8"/>
      <c r="H11" s="8"/>
      <c r="I11" s="8"/>
      <c r="J11" s="8"/>
      <c r="K11" s="37"/>
      <c r="L11" s="13"/>
    </row>
    <row r="12" spans="1:17" s="6" customFormat="1">
      <c r="C12" s="9">
        <v>3</v>
      </c>
      <c r="D12" s="10" t="s">
        <v>14</v>
      </c>
      <c r="E12" s="35"/>
      <c r="F12" s="34" t="s">
        <v>15</v>
      </c>
      <c r="G12" s="36"/>
      <c r="H12" s="34" t="s">
        <v>16</v>
      </c>
      <c r="I12" s="36"/>
      <c r="J12" s="34" t="s">
        <v>17</v>
      </c>
      <c r="K12" s="36"/>
      <c r="L12" s="13">
        <f>+E12+G12+I12+K12</f>
        <v>0</v>
      </c>
      <c r="M12" s="11" t="str">
        <f>IF(L12=10,"Rendben","Hiba! 1-4-ig kell sorba állítani a jellemzőket!")</f>
        <v>Hiba! 1-4-ig kell sorba állítani a jellemzőket!</v>
      </c>
    </row>
    <row r="13" spans="1:17" s="6" customFormat="1" ht="8" customHeight="1">
      <c r="C13" s="7"/>
      <c r="D13" s="8"/>
      <c r="E13" s="8"/>
      <c r="F13" s="8"/>
      <c r="G13" s="8"/>
      <c r="H13" s="8"/>
      <c r="I13" s="8"/>
      <c r="J13" s="8"/>
      <c r="K13" s="37"/>
      <c r="L13" s="13"/>
    </row>
    <row r="14" spans="1:17" s="6" customFormat="1">
      <c r="C14" s="9">
        <v>4</v>
      </c>
      <c r="D14" s="10" t="s">
        <v>18</v>
      </c>
      <c r="E14" s="35"/>
      <c r="F14" s="34" t="s">
        <v>19</v>
      </c>
      <c r="G14" s="36"/>
      <c r="H14" s="34" t="s">
        <v>20</v>
      </c>
      <c r="I14" s="36"/>
      <c r="J14" s="34" t="s">
        <v>21</v>
      </c>
      <c r="K14" s="36"/>
      <c r="L14" s="13">
        <f>+E14+G14+I14+K14</f>
        <v>0</v>
      </c>
      <c r="M14" s="11" t="str">
        <f>IF(L14=10,"Rendben","Hiba! 1-4-ig kell sorba állítani a jellemzőket!")</f>
        <v>Hiba! 1-4-ig kell sorba állítani a jellemzőket!</v>
      </c>
    </row>
    <row r="15" spans="1:17" s="6" customFormat="1" ht="7" customHeight="1">
      <c r="C15" s="7"/>
      <c r="D15" s="8"/>
      <c r="E15" s="8"/>
      <c r="F15" s="8"/>
      <c r="G15" s="8"/>
      <c r="H15" s="8"/>
      <c r="I15" s="8"/>
      <c r="J15" s="8"/>
      <c r="K15" s="37"/>
      <c r="L15" s="13"/>
    </row>
    <row r="16" spans="1:17" s="6" customFormat="1">
      <c r="C16" s="9">
        <v>5</v>
      </c>
      <c r="D16" s="10" t="s">
        <v>22</v>
      </c>
      <c r="E16" s="35"/>
      <c r="F16" s="34" t="s">
        <v>14</v>
      </c>
      <c r="G16" s="35"/>
      <c r="H16" s="34" t="s">
        <v>23</v>
      </c>
      <c r="I16" s="36"/>
      <c r="J16" s="34" t="s">
        <v>24</v>
      </c>
      <c r="K16" s="36"/>
      <c r="L16" s="13">
        <f>+E16+G16+I16+K16</f>
        <v>0</v>
      </c>
      <c r="M16" s="11" t="str">
        <f>IF(L16=10,"Rendben","Hiba! 1-4-ig kell sorba állítani a jellemzőket!")</f>
        <v>Hiba! 1-4-ig kell sorba állítani a jellemzőket!</v>
      </c>
    </row>
    <row r="17" spans="3:13" s="6" customFormat="1" ht="7" customHeight="1">
      <c r="C17" s="7"/>
      <c r="D17" s="8"/>
      <c r="E17" s="8"/>
      <c r="F17" s="8"/>
      <c r="G17" s="8"/>
      <c r="H17" s="8"/>
      <c r="I17" s="8"/>
      <c r="J17" s="8"/>
      <c r="K17" s="37"/>
      <c r="L17" s="13"/>
    </row>
    <row r="18" spans="3:13" s="6" customFormat="1">
      <c r="C18" s="9">
        <v>6</v>
      </c>
      <c r="D18" s="10" t="s">
        <v>25</v>
      </c>
      <c r="E18" s="35"/>
      <c r="F18" s="34" t="s">
        <v>26</v>
      </c>
      <c r="G18" s="35"/>
      <c r="H18" s="34" t="s">
        <v>27</v>
      </c>
      <c r="I18" s="36"/>
      <c r="J18" s="34" t="s">
        <v>28</v>
      </c>
      <c r="K18" s="36"/>
      <c r="L18" s="13">
        <f>+E18+G18+I18+K18</f>
        <v>0</v>
      </c>
      <c r="M18" s="11" t="str">
        <f>IF(L18=10,"Rendben","Hiba! 1-4-ig kell sorba állítani a jellemzőket!")</f>
        <v>Hiba! 1-4-ig kell sorba állítani a jellemzőket!</v>
      </c>
    </row>
    <row r="19" spans="3:13" s="6" customFormat="1" ht="9" customHeight="1">
      <c r="C19" s="7"/>
      <c r="D19" s="8"/>
      <c r="E19" s="8"/>
      <c r="F19" s="8"/>
      <c r="G19" s="8"/>
      <c r="H19" s="8"/>
      <c r="I19" s="8"/>
      <c r="J19" s="8"/>
      <c r="K19" s="37"/>
      <c r="L19" s="13"/>
    </row>
    <row r="20" spans="3:13" s="6" customFormat="1">
      <c r="C20" s="9">
        <v>7</v>
      </c>
      <c r="D20" s="10" t="s">
        <v>29</v>
      </c>
      <c r="E20" s="35"/>
      <c r="F20" s="34" t="s">
        <v>30</v>
      </c>
      <c r="G20" s="35"/>
      <c r="H20" s="34" t="s">
        <v>31</v>
      </c>
      <c r="I20" s="36"/>
      <c r="J20" s="34" t="s">
        <v>32</v>
      </c>
      <c r="K20" s="36"/>
      <c r="L20" s="13">
        <f>+E20+G20+I20+K20</f>
        <v>0</v>
      </c>
      <c r="M20" s="11" t="str">
        <f>IF(L20=10,"Rendben","Hiba! 1-4-ig kell sorba állítani a jellemzőket!")</f>
        <v>Hiba! 1-4-ig kell sorba állítani a jellemzőket!</v>
      </c>
    </row>
    <row r="21" spans="3:13" s="6" customFormat="1" ht="9" customHeight="1">
      <c r="C21" s="7"/>
      <c r="D21" s="8"/>
      <c r="E21" s="8"/>
      <c r="F21" s="8"/>
      <c r="G21" s="8"/>
      <c r="H21" s="8"/>
      <c r="I21" s="8"/>
      <c r="J21" s="8"/>
      <c r="K21" s="37"/>
      <c r="L21" s="13"/>
    </row>
    <row r="22" spans="3:13" s="6" customFormat="1">
      <c r="C22" s="9">
        <v>8</v>
      </c>
      <c r="D22" s="10" t="s">
        <v>33</v>
      </c>
      <c r="E22" s="35"/>
      <c r="F22" s="34" t="s">
        <v>34</v>
      </c>
      <c r="G22" s="35"/>
      <c r="H22" s="34" t="s">
        <v>35</v>
      </c>
      <c r="I22" s="36"/>
      <c r="J22" s="34" t="s">
        <v>36</v>
      </c>
      <c r="K22" s="36"/>
      <c r="L22" s="13">
        <f>+E22+G22+I22+K22</f>
        <v>0</v>
      </c>
      <c r="M22" s="11" t="str">
        <f>IF(L22=10,"Rendben","Hiba! 1-4-ig kell sorba állítani a jellemzőket!")</f>
        <v>Hiba! 1-4-ig kell sorba állítani a jellemzőket!</v>
      </c>
    </row>
    <row r="23" spans="3:13" s="6" customFormat="1" ht="7" customHeight="1">
      <c r="C23" s="7"/>
      <c r="D23" s="8"/>
      <c r="E23" s="8"/>
      <c r="F23" s="8"/>
      <c r="G23" s="8"/>
      <c r="H23" s="8"/>
      <c r="I23" s="8"/>
      <c r="J23" s="8"/>
      <c r="K23" s="37"/>
      <c r="L23" s="13"/>
    </row>
    <row r="24" spans="3:13" s="6" customFormat="1">
      <c r="C24" s="9">
        <v>9</v>
      </c>
      <c r="D24" s="10" t="s">
        <v>37</v>
      </c>
      <c r="E24" s="35"/>
      <c r="F24" s="34" t="s">
        <v>38</v>
      </c>
      <c r="G24" s="35"/>
      <c r="H24" s="34" t="s">
        <v>39</v>
      </c>
      <c r="I24" s="36"/>
      <c r="J24" s="34" t="s">
        <v>40</v>
      </c>
      <c r="K24" s="36"/>
      <c r="L24" s="13">
        <f>+E24+G24+I24+K24</f>
        <v>0</v>
      </c>
      <c r="M24" s="11" t="str">
        <f>IF(L24=10,"Rendben","Hiba! 1-4-ig kell sorba állítani a jellemzőket!")</f>
        <v>Hiba! 1-4-ig kell sorba állítani a jellemzőket!</v>
      </c>
    </row>
    <row r="25" spans="3:13" s="6" customFormat="1" ht="10" customHeight="1">
      <c r="C25" s="7"/>
      <c r="D25" s="8"/>
      <c r="E25" s="8"/>
      <c r="F25" s="8"/>
      <c r="G25" s="8"/>
      <c r="H25" s="8"/>
      <c r="I25" s="8"/>
      <c r="J25" s="8"/>
      <c r="K25" s="37"/>
      <c r="L25" s="13"/>
    </row>
    <row r="26" spans="3:13" s="6" customFormat="1">
      <c r="C26" s="9">
        <v>10</v>
      </c>
      <c r="D26" s="10" t="s">
        <v>41</v>
      </c>
      <c r="E26" s="35"/>
      <c r="F26" s="34" t="s">
        <v>42</v>
      </c>
      <c r="G26" s="35"/>
      <c r="H26" s="34" t="s">
        <v>43</v>
      </c>
      <c r="I26" s="36"/>
      <c r="J26" s="34" t="s">
        <v>19</v>
      </c>
      <c r="K26" s="36"/>
      <c r="L26" s="13">
        <f>+E26+G26+I26+K26</f>
        <v>0</v>
      </c>
      <c r="M26" s="11" t="str">
        <f>IF(L26=10,"Rendben","Hiba! 1-4-ig kell sorba állítani a jellemzőket!")</f>
        <v>Hiba! 1-4-ig kell sorba állítani a jellemzőket!</v>
      </c>
    </row>
    <row r="28" spans="3:13" ht="21">
      <c r="D28" s="31" t="s">
        <v>63</v>
      </c>
    </row>
    <row r="29" spans="3:13">
      <c r="F29" s="1" t="s">
        <v>5</v>
      </c>
      <c r="G29" s="5">
        <f>+E14+E18+E26+G8+G20+I12+I24+K10+K16+K22</f>
        <v>0</v>
      </c>
      <c r="H29" s="12">
        <v>1</v>
      </c>
    </row>
    <row r="30" spans="3:13">
      <c r="F30" s="2" t="s">
        <v>3</v>
      </c>
      <c r="G30" s="5">
        <f>+E8+E20+E24+G10+G12+G22+G26+I16+I18+K14</f>
        <v>0</v>
      </c>
      <c r="H30" s="12">
        <v>2</v>
      </c>
    </row>
    <row r="31" spans="3:13">
      <c r="F31" s="3" t="s">
        <v>7</v>
      </c>
      <c r="G31" s="5">
        <f>+E12+E16+G18+G24+I8+I10+I14+I22+K20+K26</f>
        <v>0</v>
      </c>
      <c r="H31" s="12">
        <v>3</v>
      </c>
    </row>
    <row r="32" spans="3:13">
      <c r="F32" s="4" t="s">
        <v>9</v>
      </c>
      <c r="G32" s="5">
        <f>+E10+E22+G14+G16+I20+I26+K8+K12+K18+K24</f>
        <v>0</v>
      </c>
      <c r="H32" s="12">
        <v>4</v>
      </c>
    </row>
    <row r="33" spans="2:12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2" ht="24">
      <c r="B34" s="19" t="s">
        <v>47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2:12" ht="72" customHeight="1">
      <c r="B35" s="20" t="s">
        <v>48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2:12" ht="17" thickBot="1"/>
    <row r="37" spans="2:12" ht="17" thickBot="1">
      <c r="B37" s="25"/>
      <c r="C37" s="26"/>
      <c r="D37" s="28" t="s">
        <v>49</v>
      </c>
      <c r="E37" s="28"/>
      <c r="F37" s="28"/>
      <c r="G37" s="28"/>
      <c r="H37" s="28" t="s">
        <v>50</v>
      </c>
      <c r="I37" s="28"/>
      <c r="J37" s="28"/>
      <c r="K37" s="28"/>
    </row>
    <row r="38" spans="2:12" ht="105" customHeight="1" thickBot="1">
      <c r="B38" s="21" t="s">
        <v>5</v>
      </c>
      <c r="C38" s="27" t="s">
        <v>51</v>
      </c>
      <c r="D38" s="29" t="s">
        <v>52</v>
      </c>
      <c r="E38" s="29"/>
      <c r="F38" s="29"/>
      <c r="G38" s="29"/>
      <c r="H38" s="29" t="s">
        <v>53</v>
      </c>
      <c r="I38" s="29"/>
      <c r="J38" s="29"/>
      <c r="K38" s="29"/>
    </row>
    <row r="39" spans="2:12" ht="105" customHeight="1" thickBot="1">
      <c r="B39" s="22" t="s">
        <v>3</v>
      </c>
      <c r="C39" s="27" t="s">
        <v>54</v>
      </c>
      <c r="D39" s="29" t="s">
        <v>55</v>
      </c>
      <c r="E39" s="29"/>
      <c r="F39" s="29"/>
      <c r="G39" s="29"/>
      <c r="H39" s="29" t="s">
        <v>56</v>
      </c>
      <c r="I39" s="29"/>
      <c r="J39" s="29"/>
      <c r="K39" s="29"/>
    </row>
    <row r="40" spans="2:12" ht="105" customHeight="1" thickBot="1">
      <c r="B40" s="23" t="s">
        <v>7</v>
      </c>
      <c r="C40" s="27" t="s">
        <v>57</v>
      </c>
      <c r="D40" s="29" t="s">
        <v>58</v>
      </c>
      <c r="E40" s="29"/>
      <c r="F40" s="29"/>
      <c r="G40" s="29"/>
      <c r="H40" s="29" t="s">
        <v>59</v>
      </c>
      <c r="I40" s="29"/>
      <c r="J40" s="29"/>
      <c r="K40" s="29"/>
    </row>
    <row r="41" spans="2:12" ht="105" customHeight="1" thickBot="1">
      <c r="B41" s="24" t="s">
        <v>9</v>
      </c>
      <c r="C41" s="27" t="s">
        <v>60</v>
      </c>
      <c r="D41" s="29" t="s">
        <v>61</v>
      </c>
      <c r="E41" s="29"/>
      <c r="F41" s="29"/>
      <c r="G41" s="29"/>
      <c r="H41" s="29" t="s">
        <v>62</v>
      </c>
      <c r="I41" s="29"/>
      <c r="J41" s="29"/>
      <c r="K41" s="29"/>
    </row>
    <row r="43" spans="2:12">
      <c r="C43" s="14" t="s">
        <v>64</v>
      </c>
      <c r="D43" s="14"/>
      <c r="E43" s="14"/>
      <c r="F43" s="14"/>
      <c r="G43" s="14"/>
      <c r="H43" s="14"/>
      <c r="I43" s="14"/>
      <c r="J43" s="14"/>
      <c r="K43" s="14"/>
    </row>
    <row r="44" spans="2:12">
      <c r="C44" s="32" t="s">
        <v>65</v>
      </c>
      <c r="D44" s="14"/>
      <c r="E44" s="14"/>
      <c r="F44" s="14"/>
      <c r="G44" s="14"/>
      <c r="H44" s="14"/>
      <c r="I44" s="14"/>
      <c r="J44" s="14"/>
      <c r="K44" s="14"/>
    </row>
  </sheetData>
  <sheetProtection algorithmName="SHA-512" hashValue="wCx+Lg8szpe8S1ZiH9NUxaWT/gk4yB03GvbVZ/NTxOF5oKFjjdw+ZxRUSOGwYT3UC1AobdemDUkIFOsMfvtv/Q==" saltValue="MaMPqFT25vvKdboy1J41tw==" spinCount="100000" sheet="1" objects="1" scenarios="1"/>
  <customSheetViews>
    <customSheetView guid="{542E592E-2B09-C940-BBA3-C64FCC79B6E3}" showGridLines="0">
      <selection activeCell="M44" sqref="A1:M44"/>
      <pageMargins left="0.7" right="0.7" top="0.75" bottom="0.75" header="0.3" footer="0.3"/>
      <pageSetup paperSize="9" orientation="portrait" horizontalDpi="0" verticalDpi="0"/>
    </customSheetView>
    <customSheetView guid="{9857F88E-7CD2-5B41-929A-62F02454EEAE}" showGridLines="0" topLeftCell="D1">
      <selection activeCell="N1" sqref="N1"/>
      <pageMargins left="0.7" right="0.7" top="0.75" bottom="0.75" header="0.3" footer="0.3"/>
      <pageSetup paperSize="9" orientation="portrait" horizontalDpi="0" verticalDpi="0"/>
    </customSheetView>
  </customSheetViews>
  <mergeCells count="29">
    <mergeCell ref="C44:K44"/>
    <mergeCell ref="D40:G40"/>
    <mergeCell ref="H40:K40"/>
    <mergeCell ref="D41:G41"/>
    <mergeCell ref="H41:K41"/>
    <mergeCell ref="A1:L1"/>
    <mergeCell ref="C43:K43"/>
    <mergeCell ref="B33:K33"/>
    <mergeCell ref="B37:C37"/>
    <mergeCell ref="D37:G37"/>
    <mergeCell ref="H37:K37"/>
    <mergeCell ref="D38:G38"/>
    <mergeCell ref="H38:K38"/>
    <mergeCell ref="D39:G39"/>
    <mergeCell ref="H39:K39"/>
    <mergeCell ref="C25:K25"/>
    <mergeCell ref="B34:L34"/>
    <mergeCell ref="B35:L35"/>
    <mergeCell ref="C13:K13"/>
    <mergeCell ref="C15:K15"/>
    <mergeCell ref="C17:K17"/>
    <mergeCell ref="C19:K19"/>
    <mergeCell ref="C21:K21"/>
    <mergeCell ref="C23:K23"/>
    <mergeCell ref="C2:K2"/>
    <mergeCell ref="C3:K3"/>
    <mergeCell ref="C4:K4"/>
    <mergeCell ref="C9:K9"/>
    <mergeCell ref="C11:K11"/>
  </mergeCells>
  <dataValidations count="1">
    <dataValidation type="list" allowBlank="1" showInputMessage="1" showErrorMessage="1" errorTitle="Figyelem!" error="Ebben a mezőbe csak szám írható 1-4-ig!" sqref="K10:K26 I10:I26 G10:G26 G8 I8 K8 E8 E10:E26" xr:uid="{2A38D3DB-8CC5-5548-8BC1-C00ADDAD2B76}">
      <formula1>$H$29:$H$32</formula1>
    </dataValidation>
  </dataValidations>
  <hyperlinks>
    <hyperlink ref="C44" r:id="rId1" xr:uid="{819DE5B1-2A22-874E-ACC1-F482D3580407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Disc teszt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Kuremszki Andi</dc:creator>
  <cp:lastModifiedBy>Kuremszki Andi</cp:lastModifiedBy>
  <dcterms:created xsi:type="dcterms:W3CDTF">2020-05-10T12:49:32Z</dcterms:created>
  <dcterms:modified xsi:type="dcterms:W3CDTF">2020-05-11T08:58:26Z</dcterms:modified>
</cp:coreProperties>
</file>