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i/Drive Andi/Tréner - Andi/Tréning anyagok/MKT tesztek és űrlapok/"/>
    </mc:Choice>
  </mc:AlternateContent>
  <xr:revisionPtr revIDLastSave="0" documentId="13_ncr:1_{20FE23BA-6A2D-9844-B5CD-41C7A1DE536A}" xr6:coauthVersionLast="47" xr6:coauthVersionMax="47" xr10:uidLastSave="{00000000-0000-0000-0000-000000000000}"/>
  <bookViews>
    <workbookView xWindow="2820" yWindow="500" windowWidth="24920" windowHeight="15540" tabRatio="500" xr2:uid="{00000000-000D-0000-FFFF-FFFF00000000}"/>
  </bookViews>
  <sheets>
    <sheet name="Tesztlap" sheetId="1" r:id="rId1"/>
    <sheet name="Összesítő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5" l="1"/>
  <c r="D10" i="5"/>
  <c r="D13" i="5" l="1"/>
  <c r="D22" i="5" l="1"/>
  <c r="D16" i="5" l="1"/>
  <c r="E16" i="5" l="1"/>
  <c r="E19" i="5" l="1"/>
  <c r="E10" i="5" l="1"/>
  <c r="E22" i="5" l="1"/>
  <c r="F16" i="5" l="1"/>
  <c r="F10" i="5" l="1"/>
  <c r="E13" i="5" l="1"/>
  <c r="G10" i="5" l="1"/>
  <c r="F13" i="5" l="1"/>
  <c r="F19" i="5" l="1"/>
  <c r="F22" i="5" l="1"/>
  <c r="G19" i="5" l="1"/>
  <c r="G16" i="5" l="1"/>
  <c r="G13" i="5" l="1"/>
  <c r="G22" i="5" l="1"/>
  <c r="H13" i="5" l="1"/>
  <c r="H22" i="5" l="1"/>
  <c r="H10" i="5" l="1"/>
  <c r="I10" i="5" l="1"/>
  <c r="H16" i="5" l="1"/>
  <c r="I22" i="5" l="1"/>
  <c r="I13" i="5" l="1"/>
  <c r="H19" i="5" l="1"/>
  <c r="I16" i="5" l="1"/>
  <c r="I19" i="5" l="1"/>
  <c r="J22" i="5" l="1"/>
  <c r="J13" i="5" l="1"/>
  <c r="J10" i="5" l="1"/>
  <c r="J16" i="5" l="1"/>
  <c r="J19" i="5" l="1"/>
  <c r="K19" i="5" l="1"/>
  <c r="K16" i="5" l="1"/>
  <c r="K10" i="5" l="1"/>
  <c r="K13" i="5" l="1"/>
  <c r="K22" i="5" l="1"/>
  <c r="L22" i="5" l="1"/>
  <c r="L13" i="5" l="1"/>
  <c r="L10" i="5" l="1"/>
  <c r="L16" i="5" l="1"/>
  <c r="L19" i="5" l="1"/>
  <c r="M19" i="5" l="1"/>
  <c r="N19" i="5" s="1"/>
  <c r="E62" i="1" s="1"/>
  <c r="M10" i="5" l="1"/>
  <c r="N10" i="5" s="1"/>
  <c r="E59" i="1" s="1"/>
  <c r="M13" i="5" l="1"/>
  <c r="N13" i="5" s="1"/>
  <c r="E60" i="1" s="1"/>
  <c r="M16" i="5" l="1"/>
  <c r="N16" i="5" s="1"/>
  <c r="E61" i="1" s="1"/>
  <c r="M22" i="5"/>
  <c r="N22" i="5" s="1"/>
  <c r="E63" i="1" s="1"/>
</calcChain>
</file>

<file path=xl/sharedStrings.xml><?xml version="1.0" encoding="utf-8"?>
<sst xmlns="http://schemas.openxmlformats.org/spreadsheetml/2006/main" count="127" uniqueCount="114">
  <si>
    <r>
      <rPr>
        <b/>
        <sz val="14"/>
        <color theme="9" tint="-0.249977111117893"/>
        <rFont val="Calibri (Szövegtörzs)"/>
        <charset val="238"/>
      </rPr>
      <t>CoProduct Szervezetfejlesztés</t>
    </r>
    <r>
      <rPr>
        <sz val="14"/>
        <color theme="1"/>
        <rFont val="Calibri"/>
        <family val="2"/>
        <charset val="238"/>
        <scheme val="minor"/>
      </rPr>
      <t xml:space="preserve">
www.coproduct.hu
</t>
    </r>
    <r>
      <rPr>
        <b/>
        <sz val="14"/>
        <color rgb="FF7030A0"/>
        <rFont val="Calibri (Szövegtörzs)"/>
        <charset val="238"/>
      </rPr>
      <t>Mediatív Kommunikáció Tréning</t>
    </r>
    <r>
      <rPr>
        <sz val="14"/>
        <color theme="1"/>
        <rFont val="Calibri"/>
        <family val="2"/>
        <charset val="238"/>
        <scheme val="minor"/>
      </rPr>
      <t xml:space="preserve">
www.kommunikaciotrening.hu </t>
    </r>
  </si>
  <si>
    <t>ÉRTÉKELÉS</t>
  </si>
  <si>
    <t xml:space="preserve">1. </t>
  </si>
  <si>
    <t xml:space="preserve">Ha dolgozom, tökéletes munkát végzek. </t>
  </si>
  <si>
    <t xml:space="preserve">2. </t>
  </si>
  <si>
    <t xml:space="preserve">Felelősnek érzem magam az iránt, hogy a munkatársaim jól érezzék magukat. </t>
  </si>
  <si>
    <t xml:space="preserve">3. </t>
  </si>
  <si>
    <t xml:space="preserve">Sietek. </t>
  </si>
  <si>
    <t xml:space="preserve">4. </t>
  </si>
  <si>
    <t xml:space="preserve">5. </t>
  </si>
  <si>
    <t xml:space="preserve">Azt hiszem, a tétlenségtől berozsdásodik az ember agya. </t>
  </si>
  <si>
    <t xml:space="preserve">6. </t>
  </si>
  <si>
    <t xml:space="preserve">Szoktam ezt mondani: "Nehéz érthetően elmagyaráznom." </t>
  </si>
  <si>
    <t xml:space="preserve">7. </t>
  </si>
  <si>
    <t xml:space="preserve">Többet mondok a kelleténél. </t>
  </si>
  <si>
    <t xml:space="preserve">8. </t>
  </si>
  <si>
    <t xml:space="preserve">Nehezen jövök ki a pontatlan emberekkel. </t>
  </si>
  <si>
    <t xml:space="preserve">9. </t>
  </si>
  <si>
    <t xml:space="preserve">10. </t>
  </si>
  <si>
    <t xml:space="preserve">"Csak semmi lazaság!" - ez a jelszavam. </t>
  </si>
  <si>
    <t xml:space="preserve">11. </t>
  </si>
  <si>
    <t xml:space="preserve">Amikor elmondom a véleményem, általában vitába keveredem. </t>
  </si>
  <si>
    <t xml:space="preserve">12. </t>
  </si>
  <si>
    <t xml:space="preserve">13. </t>
  </si>
  <si>
    <t xml:space="preserve">A jelentésemet csak akkor adom át, miután többször átdolgoztam. </t>
  </si>
  <si>
    <t xml:space="preserve">14. </t>
  </si>
  <si>
    <t xml:space="preserve">15. </t>
  </si>
  <si>
    <t xml:space="preserve">Fontos számomra, hogy mások elfogadjanak. </t>
  </si>
  <si>
    <t xml:space="preserve">16. </t>
  </si>
  <si>
    <t xml:space="preserve">Keménynek látszom, de belülről "lágy" vagyok. </t>
  </si>
  <si>
    <t xml:space="preserve">17. </t>
  </si>
  <si>
    <t xml:space="preserve">Megpróbálom megtudni, hogy mások mit akarnak tőlem, hogy aszerint viselkedjem. </t>
  </si>
  <si>
    <t xml:space="preserve">18. </t>
  </si>
  <si>
    <t xml:space="preserve">Nehezen értem meg azokat az embereket, akik a mának élnek. </t>
  </si>
  <si>
    <t xml:space="preserve">19. </t>
  </si>
  <si>
    <t xml:space="preserve">20. </t>
  </si>
  <si>
    <t xml:space="preserve">Megoldom a saját problémáimat. </t>
  </si>
  <si>
    <t xml:space="preserve">21. </t>
  </si>
  <si>
    <t xml:space="preserve">Ha változtatni akarok valamin, a lehető leghamarabb végrehajtom. </t>
  </si>
  <si>
    <t xml:space="preserve">22. </t>
  </si>
  <si>
    <t xml:space="preserve">Kapcsolataimban én vagyok "fenn". </t>
  </si>
  <si>
    <t xml:space="preserve">23. </t>
  </si>
  <si>
    <t xml:space="preserve">Sok dolgot még jobban tudnék csinálni. </t>
  </si>
  <si>
    <t xml:space="preserve">24. </t>
  </si>
  <si>
    <t xml:space="preserve">Aggódom a kevésbé fontos körülmények miatt is. </t>
  </si>
  <si>
    <t xml:space="preserve">25. </t>
  </si>
  <si>
    <t xml:space="preserve">A siker nem jön magától, keményen meg kell érte küzdenem. </t>
  </si>
  <si>
    <t xml:space="preserve">26. </t>
  </si>
  <si>
    <t xml:space="preserve">Nem vagyok megértő, ha ostobaságokat tapasztalok. </t>
  </si>
  <si>
    <t xml:space="preserve">27. </t>
  </si>
  <si>
    <t xml:space="preserve">Szeretem, ha a kérdéseimre rövid és lényegre törő válaszokat kapok. </t>
  </si>
  <si>
    <t xml:space="preserve">28. </t>
  </si>
  <si>
    <t xml:space="preserve">29. </t>
  </si>
  <si>
    <t xml:space="preserve">30. </t>
  </si>
  <si>
    <t xml:space="preserve">31. </t>
  </si>
  <si>
    <t xml:space="preserve">Keményen bánok másokkal azért, hogy ők ne tudjanak engem megbántani. </t>
  </si>
  <si>
    <t xml:space="preserve">32. </t>
  </si>
  <si>
    <t xml:space="preserve">Gyakran dobolok az ujjaimmal türelmetlenül az asztalon. </t>
  </si>
  <si>
    <t xml:space="preserve">33. </t>
  </si>
  <si>
    <t xml:space="preserve">Amikor megmagyarázom az elképzeléseimet, ezt mondom: "először... másodszor..." </t>
  </si>
  <si>
    <t xml:space="preserve">34. </t>
  </si>
  <si>
    <t xml:space="preserve">Azt hiszem, a legtöbb dolog nem is olyan egyszerű. </t>
  </si>
  <si>
    <t xml:space="preserve">35. </t>
  </si>
  <si>
    <t xml:space="preserve">36. </t>
  </si>
  <si>
    <t xml:space="preserve">Megbeszélések alatt határozottan megrázom a fejem. </t>
  </si>
  <si>
    <t xml:space="preserve">37. </t>
  </si>
  <si>
    <t xml:space="preserve">Szorgalmasan dolgozom, hogy elérjem a célomat. </t>
  </si>
  <si>
    <t xml:space="preserve">38. </t>
  </si>
  <si>
    <t xml:space="preserve">Az arckifejezésem többnyire komoly. </t>
  </si>
  <si>
    <t xml:space="preserve">39. </t>
  </si>
  <si>
    <t xml:space="preserve">Ideges vagyok. </t>
  </si>
  <si>
    <t xml:space="preserve">40. </t>
  </si>
  <si>
    <t xml:space="preserve">Semmi sem tud kihozni a sodromból. </t>
  </si>
  <si>
    <t xml:space="preserve">41. </t>
  </si>
  <si>
    <t xml:space="preserve">Az én problémáim különböznek másokéitól. </t>
  </si>
  <si>
    <t xml:space="preserve">42. </t>
  </si>
  <si>
    <t xml:space="preserve">Sürgetek másokat: "Gyerünk...!" </t>
  </si>
  <si>
    <t xml:space="preserve">43. </t>
  </si>
  <si>
    <t xml:space="preserve">Ezt mondom: "úgy van, világos, helyes, nyilvánvaló". </t>
  </si>
  <si>
    <t xml:space="preserve">44. </t>
  </si>
  <si>
    <t xml:space="preserve">Ezt mondom: "Nem értem, hogy ..." </t>
  </si>
  <si>
    <t xml:space="preserve">45. </t>
  </si>
  <si>
    <t xml:space="preserve">46. </t>
  </si>
  <si>
    <t xml:space="preserve">Diplomatikus vagyok. </t>
  </si>
  <si>
    <t xml:space="preserve">47. </t>
  </si>
  <si>
    <t xml:space="preserve">Megpróbálom felülmúlni mások elvárásait. </t>
  </si>
  <si>
    <t xml:space="preserve">48. </t>
  </si>
  <si>
    <t xml:space="preserve">Telefonálás közben még mással is foglalkozom. </t>
  </si>
  <si>
    <t xml:space="preserve">49. </t>
  </si>
  <si>
    <t xml:space="preserve">50. </t>
  </si>
  <si>
    <t xml:space="preserve">Noha megteszek minden tőlem telhetőt, vannak dolgok, amik sosem sikerülnek. </t>
  </si>
  <si>
    <t xml:space="preserve">5= teljes mértékben, 4= igen gyakran, 3= néha igaz, 2= ritkán, 1= egyáltalán nem igaz </t>
  </si>
  <si>
    <t xml:space="preserve"> 1-5</t>
  </si>
  <si>
    <t>AMIT MAGAMTÓL ELVÁROK (DRIVERS)
Driver teszt</t>
  </si>
  <si>
    <t xml:space="preserve">Össz. </t>
  </si>
  <si>
    <t>Légy tökéletes!</t>
  </si>
  <si>
    <t>Siess!</t>
  </si>
  <si>
    <t>Tégy erőfeszítést</t>
  </si>
  <si>
    <t>Nyerd el mások tetszését!</t>
  </si>
  <si>
    <t>Légy erős!</t>
  </si>
  <si>
    <t>pont</t>
  </si>
  <si>
    <t>Értékeld az alábbi mondatokat aszerint, hogy melyik jellemző, igaz Rád nézve! 
Csak a sárga mezőket lehet kitölteni!</t>
  </si>
  <si>
    <t>Ha minden mondatot értékeltél, a táblázat alján automatikusan megjelenik az értékelés.</t>
  </si>
  <si>
    <t xml:space="preserve">Nem szívesen mutatkozom gyengének mások előtt. </t>
  </si>
  <si>
    <t xml:space="preserve">Nem szívesen mutatom ki az érzéseimet. </t>
  </si>
  <si>
    <t xml:space="preserve">Ha kívánok valamit, azt akarom, hogy gyorsan teljesüljön. </t>
  </si>
  <si>
    <t xml:space="preserve">Az ábrándozó emberek idegesítenek. </t>
  </si>
  <si>
    <t xml:space="preserve">Megbeszéléseken gyakran félbeszakítok másokat. </t>
  </si>
  <si>
    <t xml:space="preserve">Fontos, hogy mások megerősítsék, hogy jól végzem a munkám. </t>
  </si>
  <si>
    <t xml:space="preserve">Ha utasítást kapok, precízen végrehajtom. </t>
  </si>
  <si>
    <t xml:space="preserve">Előnyben részesítem a saját kívánságaimat és szükségleteimet másokéval szemben. </t>
  </si>
  <si>
    <t xml:space="preserve">Nem szívesen kritizálok másokat. </t>
  </si>
  <si>
    <t xml:space="preserve">Inkább azt mondom: "légy szíves, próbáld meg...", mint azt, hogy "légy szíves, tedd meg..." </t>
  </si>
  <si>
    <t xml:space="preserve">A jelszavam: "Majd megtanítom kesztyűbe dudálni!"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</si>
</sst>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9" tint="-0.249977111117893"/>
      <name val="Calibri (Szövegtörzs)"/>
      <charset val="238"/>
    </font>
    <font>
      <b/>
      <sz val="14"/>
      <color rgb="FF7030A0"/>
      <name val="Calibri (Szövegtörzs)"/>
      <charset val="238"/>
    </font>
    <font>
      <b/>
      <sz val="24"/>
      <color rgb="FFFF0000"/>
      <name val="Calibri"/>
      <family val="2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,Bold"/>
    </font>
    <font>
      <sz val="18"/>
      <color theme="1"/>
      <name val="Calibri,Bold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2"/>
      <color theme="1"/>
      <name val="Calibri,Bold"/>
    </font>
    <font>
      <b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0"/>
      <name val="Calibri,Bold"/>
    </font>
    <font>
      <b/>
      <sz val="11"/>
      <color theme="0"/>
      <name val="Calibri,Bold"/>
      <charset val="238"/>
    </font>
    <font>
      <sz val="12"/>
      <color theme="0"/>
      <name val="Calibri,Bold"/>
    </font>
    <font>
      <b/>
      <sz val="36"/>
      <color rgb="FFFF0000"/>
      <name val="Calibri"/>
      <family val="2"/>
      <scheme val="minor"/>
    </font>
    <font>
      <sz val="14"/>
      <color theme="1"/>
      <name val="Helvetica Neue"/>
      <family val="2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0" borderId="0" xfId="0" applyFont="1"/>
    <xf numFmtId="0" fontId="10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1" fontId="13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49" fontId="15" fillId="0" borderId="0" xfId="0" applyNumberFormat="1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</cellXfs>
  <cellStyles count="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2181748</xdr:colOff>
      <xdr:row>0</xdr:row>
      <xdr:rowOff>226952</xdr:rowOff>
    </xdr:from>
    <xdr:to>
      <xdr:col>5</xdr:col>
      <xdr:colOff>68456</xdr:colOff>
      <xdr:row>0</xdr:row>
      <xdr:rowOff>1025118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585A72E-47E2-A44E-B114-55AFEB096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6281" y="226952"/>
          <a:ext cx="1531138" cy="798166"/>
        </a:xfrm>
        <a:prstGeom prst="rect">
          <a:avLst/>
        </a:prstGeom>
      </xdr:spPr>
    </xdr:pic>
    <xdr:clientData/>
  </xdr:twoCellAnchor>
  <xdr:twoCellAnchor editAs="oneCell">
    <xdr:from>
      <xdr:col>0</xdr:col>
      <xdr:colOff>873535</xdr:colOff>
      <xdr:row>0</xdr:row>
      <xdr:rowOff>304470</xdr:rowOff>
    </xdr:from>
    <xdr:to>
      <xdr:col>2</xdr:col>
      <xdr:colOff>293929</xdr:colOff>
      <xdr:row>0</xdr:row>
      <xdr:rowOff>1042703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312B57D-DF20-1246-B94F-3E84CEB19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535" y="304470"/>
          <a:ext cx="778794" cy="738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showGridLines="0" showRowColHeaders="0" tabSelected="1" topLeftCell="C3" zoomScale="150" zoomScaleNormal="84" zoomScaleSheetLayoutView="140" workbookViewId="0">
      <selection activeCell="F6" sqref="F6"/>
    </sheetView>
  </sheetViews>
  <sheetFormatPr baseColWidth="10" defaultRowHeight="32" customHeight="1"/>
  <cols>
    <col min="1" max="1" width="10.83203125" style="1" customWidth="1"/>
    <col min="2" max="2" width="6.1640625" style="3" customWidth="1"/>
    <col min="3" max="4" width="30.83203125" style="3" customWidth="1"/>
    <col min="5" max="5" width="47.83203125" style="2" customWidth="1"/>
    <col min="6" max="6" width="12" style="3" customWidth="1"/>
    <col min="7" max="16384" width="10.83203125" style="1"/>
  </cols>
  <sheetData>
    <row r="1" spans="1:6" ht="90" customHeight="1">
      <c r="A1" s="23"/>
      <c r="B1" s="24"/>
      <c r="C1" s="25" t="s">
        <v>0</v>
      </c>
      <c r="D1" s="25"/>
      <c r="E1" s="25"/>
      <c r="F1" s="23"/>
    </row>
    <row r="2" spans="1:6" ht="78" customHeight="1">
      <c r="A2" s="23"/>
      <c r="B2" s="26" t="s">
        <v>93</v>
      </c>
      <c r="C2" s="27"/>
      <c r="D2" s="27"/>
      <c r="E2" s="27"/>
      <c r="F2" s="27"/>
    </row>
    <row r="3" spans="1:6" ht="56" customHeight="1">
      <c r="A3" s="23"/>
      <c r="B3" s="28" t="s">
        <v>101</v>
      </c>
      <c r="C3" s="29"/>
      <c r="D3" s="29"/>
      <c r="E3" s="29"/>
      <c r="F3" s="29"/>
    </row>
    <row r="4" spans="1:6" ht="56" customHeight="1">
      <c r="A4" s="23"/>
      <c r="B4" s="29" t="s">
        <v>102</v>
      </c>
      <c r="C4" s="29"/>
      <c r="D4" s="29"/>
      <c r="E4" s="29"/>
      <c r="F4" s="29"/>
    </row>
    <row r="5" spans="1:6" s="7" customFormat="1" ht="21">
      <c r="A5" s="30"/>
      <c r="B5" s="31"/>
      <c r="C5" s="32" t="s">
        <v>91</v>
      </c>
      <c r="D5" s="32"/>
      <c r="E5" s="32"/>
      <c r="F5" s="33" t="s">
        <v>92</v>
      </c>
    </row>
    <row r="6" spans="1:6" ht="32" customHeight="1">
      <c r="A6" s="23"/>
      <c r="B6" s="34" t="s">
        <v>2</v>
      </c>
      <c r="C6" s="35" t="s">
        <v>3</v>
      </c>
      <c r="D6" s="35"/>
      <c r="E6" s="35"/>
      <c r="F6" s="20"/>
    </row>
    <row r="7" spans="1:6" ht="32" customHeight="1">
      <c r="A7" s="23"/>
      <c r="B7" s="34" t="s">
        <v>4</v>
      </c>
      <c r="C7" s="35" t="s">
        <v>5</v>
      </c>
      <c r="D7" s="35"/>
      <c r="E7" s="35"/>
      <c r="F7" s="20"/>
    </row>
    <row r="8" spans="1:6" ht="32" customHeight="1">
      <c r="A8" s="23"/>
      <c r="B8" s="34" t="s">
        <v>6</v>
      </c>
      <c r="C8" s="35" t="s">
        <v>7</v>
      </c>
      <c r="D8" s="35"/>
      <c r="E8" s="35"/>
      <c r="F8" s="20"/>
    </row>
    <row r="9" spans="1:6" ht="32" customHeight="1">
      <c r="A9" s="23"/>
      <c r="B9" s="34" t="s">
        <v>8</v>
      </c>
      <c r="C9" s="35" t="s">
        <v>103</v>
      </c>
      <c r="D9" s="35"/>
      <c r="E9" s="35"/>
      <c r="F9" s="20"/>
    </row>
    <row r="10" spans="1:6" ht="32" customHeight="1">
      <c r="A10" s="23"/>
      <c r="B10" s="34" t="s">
        <v>9</v>
      </c>
      <c r="C10" s="35" t="s">
        <v>10</v>
      </c>
      <c r="D10" s="35"/>
      <c r="E10" s="35"/>
      <c r="F10" s="20"/>
    </row>
    <row r="11" spans="1:6" ht="32" customHeight="1">
      <c r="A11" s="23"/>
      <c r="B11" s="34" t="s">
        <v>11</v>
      </c>
      <c r="C11" s="35" t="s">
        <v>12</v>
      </c>
      <c r="D11" s="35"/>
      <c r="E11" s="35"/>
      <c r="F11" s="20"/>
    </row>
    <row r="12" spans="1:6" ht="32" customHeight="1">
      <c r="A12" s="23"/>
      <c r="B12" s="34" t="s">
        <v>13</v>
      </c>
      <c r="C12" s="35" t="s">
        <v>14</v>
      </c>
      <c r="D12" s="35"/>
      <c r="E12" s="35"/>
      <c r="F12" s="20"/>
    </row>
    <row r="13" spans="1:6" ht="32" customHeight="1">
      <c r="A13" s="23"/>
      <c r="B13" s="34" t="s">
        <v>15</v>
      </c>
      <c r="C13" s="35" t="s">
        <v>16</v>
      </c>
      <c r="D13" s="35"/>
      <c r="E13" s="35"/>
      <c r="F13" s="20"/>
    </row>
    <row r="14" spans="1:6" ht="32" customHeight="1">
      <c r="A14" s="23"/>
      <c r="B14" s="34" t="s">
        <v>17</v>
      </c>
      <c r="C14" s="35" t="s">
        <v>104</v>
      </c>
      <c r="D14" s="35"/>
      <c r="E14" s="35"/>
      <c r="F14" s="20"/>
    </row>
    <row r="15" spans="1:6" ht="32" customHeight="1">
      <c r="A15" s="23"/>
      <c r="B15" s="34" t="s">
        <v>18</v>
      </c>
      <c r="C15" s="35" t="s">
        <v>19</v>
      </c>
      <c r="D15" s="35"/>
      <c r="E15" s="35"/>
      <c r="F15" s="20"/>
    </row>
    <row r="16" spans="1:6" ht="32" customHeight="1">
      <c r="A16" s="23"/>
      <c r="B16" s="34" t="s">
        <v>20</v>
      </c>
      <c r="C16" s="35" t="s">
        <v>21</v>
      </c>
      <c r="D16" s="35"/>
      <c r="E16" s="35"/>
      <c r="F16" s="20"/>
    </row>
    <row r="17" spans="1:6" ht="32" customHeight="1">
      <c r="A17" s="23"/>
      <c r="B17" s="34" t="s">
        <v>22</v>
      </c>
      <c r="C17" s="35" t="s">
        <v>105</v>
      </c>
      <c r="D17" s="35"/>
      <c r="E17" s="35"/>
      <c r="F17" s="20"/>
    </row>
    <row r="18" spans="1:6" ht="32" customHeight="1">
      <c r="A18" s="23"/>
      <c r="B18" s="34" t="s">
        <v>23</v>
      </c>
      <c r="C18" s="35" t="s">
        <v>24</v>
      </c>
      <c r="D18" s="35"/>
      <c r="E18" s="35"/>
      <c r="F18" s="20"/>
    </row>
    <row r="19" spans="1:6" ht="32" customHeight="1">
      <c r="A19" s="23"/>
      <c r="B19" s="34" t="s">
        <v>25</v>
      </c>
      <c r="C19" s="35" t="s">
        <v>106</v>
      </c>
      <c r="D19" s="35"/>
      <c r="E19" s="35"/>
      <c r="F19" s="22"/>
    </row>
    <row r="20" spans="1:6" ht="32" customHeight="1">
      <c r="A20" s="23"/>
      <c r="B20" s="34" t="s">
        <v>26</v>
      </c>
      <c r="C20" s="35" t="s">
        <v>27</v>
      </c>
      <c r="D20" s="35"/>
      <c r="E20" s="35"/>
      <c r="F20" s="20"/>
    </row>
    <row r="21" spans="1:6" ht="32" customHeight="1">
      <c r="A21" s="23"/>
      <c r="B21" s="34" t="s">
        <v>28</v>
      </c>
      <c r="C21" s="35" t="s">
        <v>29</v>
      </c>
      <c r="D21" s="35"/>
      <c r="E21" s="35"/>
      <c r="F21" s="20"/>
    </row>
    <row r="22" spans="1:6" ht="32" customHeight="1">
      <c r="A22" s="23"/>
      <c r="B22" s="34" t="s">
        <v>30</v>
      </c>
      <c r="C22" s="35" t="s">
        <v>31</v>
      </c>
      <c r="D22" s="35"/>
      <c r="E22" s="35"/>
      <c r="F22" s="20"/>
    </row>
    <row r="23" spans="1:6" ht="32" customHeight="1">
      <c r="A23" s="23"/>
      <c r="B23" s="34" t="s">
        <v>32</v>
      </c>
      <c r="C23" s="35" t="s">
        <v>33</v>
      </c>
      <c r="D23" s="35"/>
      <c r="E23" s="35"/>
      <c r="F23" s="20"/>
    </row>
    <row r="24" spans="1:6" ht="32" customHeight="1">
      <c r="A24" s="23"/>
      <c r="B24" s="34" t="s">
        <v>34</v>
      </c>
      <c r="C24" s="35" t="s">
        <v>107</v>
      </c>
      <c r="D24" s="35"/>
      <c r="E24" s="35"/>
      <c r="F24" s="20"/>
    </row>
    <row r="25" spans="1:6" ht="32" customHeight="1">
      <c r="A25" s="23"/>
      <c r="B25" s="34" t="s">
        <v>35</v>
      </c>
      <c r="C25" s="35" t="s">
        <v>36</v>
      </c>
      <c r="D25" s="35"/>
      <c r="E25" s="35"/>
      <c r="F25" s="20"/>
    </row>
    <row r="26" spans="1:6" ht="32" customHeight="1">
      <c r="A26" s="23"/>
      <c r="B26" s="34" t="s">
        <v>37</v>
      </c>
      <c r="C26" s="35" t="s">
        <v>38</v>
      </c>
      <c r="D26" s="35"/>
      <c r="E26" s="35"/>
      <c r="F26" s="20"/>
    </row>
    <row r="27" spans="1:6" ht="32" customHeight="1">
      <c r="A27" s="23"/>
      <c r="B27" s="34" t="s">
        <v>39</v>
      </c>
      <c r="C27" s="35" t="s">
        <v>40</v>
      </c>
      <c r="D27" s="35"/>
      <c r="E27" s="35"/>
      <c r="F27" s="20"/>
    </row>
    <row r="28" spans="1:6" ht="32" customHeight="1">
      <c r="A28" s="23"/>
      <c r="B28" s="34" t="s">
        <v>41</v>
      </c>
      <c r="C28" s="35" t="s">
        <v>42</v>
      </c>
      <c r="D28" s="35"/>
      <c r="E28" s="35"/>
      <c r="F28" s="20"/>
    </row>
    <row r="29" spans="1:6" ht="32" customHeight="1">
      <c r="A29" s="23"/>
      <c r="B29" s="34" t="s">
        <v>43</v>
      </c>
      <c r="C29" s="35" t="s">
        <v>44</v>
      </c>
      <c r="D29" s="35"/>
      <c r="E29" s="35"/>
      <c r="F29" s="21"/>
    </row>
    <row r="30" spans="1:6" ht="32" customHeight="1">
      <c r="A30" s="23"/>
      <c r="B30" s="34" t="s">
        <v>45</v>
      </c>
      <c r="C30" s="35" t="s">
        <v>46</v>
      </c>
      <c r="D30" s="35"/>
      <c r="E30" s="35"/>
      <c r="F30" s="20"/>
    </row>
    <row r="31" spans="1:6" ht="32" customHeight="1">
      <c r="A31" s="23"/>
      <c r="B31" s="34" t="s">
        <v>47</v>
      </c>
      <c r="C31" s="35" t="s">
        <v>48</v>
      </c>
      <c r="D31" s="35"/>
      <c r="E31" s="35"/>
      <c r="F31" s="20"/>
    </row>
    <row r="32" spans="1:6" ht="32" customHeight="1">
      <c r="A32" s="23"/>
      <c r="B32" s="34" t="s">
        <v>49</v>
      </c>
      <c r="C32" s="35" t="s">
        <v>50</v>
      </c>
      <c r="D32" s="35"/>
      <c r="E32" s="35"/>
      <c r="F32" s="20"/>
    </row>
    <row r="33" spans="1:6" ht="32" customHeight="1">
      <c r="A33" s="23"/>
      <c r="B33" s="34" t="s">
        <v>51</v>
      </c>
      <c r="C33" s="35" t="s">
        <v>108</v>
      </c>
      <c r="D33" s="35"/>
      <c r="E33" s="35"/>
      <c r="F33" s="20"/>
    </row>
    <row r="34" spans="1:6" ht="32" customHeight="1">
      <c r="A34" s="23"/>
      <c r="B34" s="34" t="s">
        <v>52</v>
      </c>
      <c r="C34" s="35" t="s">
        <v>109</v>
      </c>
      <c r="D34" s="35"/>
      <c r="E34" s="35"/>
      <c r="F34" s="20"/>
    </row>
    <row r="35" spans="1:6" ht="32" customHeight="1">
      <c r="A35" s="23"/>
      <c r="B35" s="34" t="s">
        <v>53</v>
      </c>
      <c r="C35" s="35" t="s">
        <v>110</v>
      </c>
      <c r="D35" s="35"/>
      <c r="E35" s="35"/>
      <c r="F35" s="20"/>
    </row>
    <row r="36" spans="1:6" ht="32" customHeight="1">
      <c r="A36" s="23"/>
      <c r="B36" s="34" t="s">
        <v>54</v>
      </c>
      <c r="C36" s="35" t="s">
        <v>55</v>
      </c>
      <c r="D36" s="35"/>
      <c r="E36" s="35"/>
      <c r="F36" s="20"/>
    </row>
    <row r="37" spans="1:6" ht="32" customHeight="1">
      <c r="A37" s="23"/>
      <c r="B37" s="34" t="s">
        <v>56</v>
      </c>
      <c r="C37" s="35" t="s">
        <v>57</v>
      </c>
      <c r="D37" s="35"/>
      <c r="E37" s="35"/>
      <c r="F37" s="20"/>
    </row>
    <row r="38" spans="1:6" ht="32" customHeight="1">
      <c r="A38" s="23"/>
      <c r="B38" s="34" t="s">
        <v>58</v>
      </c>
      <c r="C38" s="35" t="s">
        <v>59</v>
      </c>
      <c r="D38" s="35"/>
      <c r="E38" s="35"/>
      <c r="F38" s="20"/>
    </row>
    <row r="39" spans="1:6" ht="32" customHeight="1">
      <c r="A39" s="23"/>
      <c r="B39" s="34" t="s">
        <v>60</v>
      </c>
      <c r="C39" s="35" t="s">
        <v>61</v>
      </c>
      <c r="D39" s="35"/>
      <c r="E39" s="35"/>
      <c r="F39" s="20"/>
    </row>
    <row r="40" spans="1:6" ht="32" customHeight="1">
      <c r="A40" s="23"/>
      <c r="B40" s="34" t="s">
        <v>62</v>
      </c>
      <c r="C40" s="35" t="s">
        <v>111</v>
      </c>
      <c r="D40" s="35"/>
      <c r="E40" s="35"/>
      <c r="F40" s="20"/>
    </row>
    <row r="41" spans="1:6" ht="32" customHeight="1">
      <c r="A41" s="23"/>
      <c r="B41" s="34" t="s">
        <v>63</v>
      </c>
      <c r="C41" s="35" t="s">
        <v>64</v>
      </c>
      <c r="D41" s="35"/>
      <c r="E41" s="35"/>
      <c r="F41" s="20"/>
    </row>
    <row r="42" spans="1:6" ht="32" customHeight="1">
      <c r="A42" s="23"/>
      <c r="B42" s="34" t="s">
        <v>65</v>
      </c>
      <c r="C42" s="35" t="s">
        <v>66</v>
      </c>
      <c r="D42" s="35"/>
      <c r="E42" s="35"/>
      <c r="F42" s="20"/>
    </row>
    <row r="43" spans="1:6" ht="32" customHeight="1">
      <c r="A43" s="23"/>
      <c r="B43" s="34" t="s">
        <v>67</v>
      </c>
      <c r="C43" s="35" t="s">
        <v>68</v>
      </c>
      <c r="D43" s="35"/>
      <c r="E43" s="35"/>
      <c r="F43" s="20"/>
    </row>
    <row r="44" spans="1:6" ht="32" customHeight="1">
      <c r="A44" s="23"/>
      <c r="B44" s="34" t="s">
        <v>69</v>
      </c>
      <c r="C44" s="35" t="s">
        <v>70</v>
      </c>
      <c r="D44" s="35"/>
      <c r="E44" s="35"/>
      <c r="F44" s="20"/>
    </row>
    <row r="45" spans="1:6" ht="32" customHeight="1">
      <c r="A45" s="23"/>
      <c r="B45" s="34" t="s">
        <v>71</v>
      </c>
      <c r="C45" s="35" t="s">
        <v>72</v>
      </c>
      <c r="D45" s="35"/>
      <c r="E45" s="35"/>
      <c r="F45" s="20"/>
    </row>
    <row r="46" spans="1:6" ht="32" customHeight="1">
      <c r="A46" s="23"/>
      <c r="B46" s="34" t="s">
        <v>73</v>
      </c>
      <c r="C46" s="35" t="s">
        <v>74</v>
      </c>
      <c r="D46" s="35"/>
      <c r="E46" s="35"/>
      <c r="F46" s="20"/>
    </row>
    <row r="47" spans="1:6" ht="32" customHeight="1">
      <c r="A47" s="23"/>
      <c r="B47" s="34" t="s">
        <v>75</v>
      </c>
      <c r="C47" s="35" t="s">
        <v>76</v>
      </c>
      <c r="D47" s="35"/>
      <c r="E47" s="35"/>
      <c r="F47" s="20"/>
    </row>
    <row r="48" spans="1:6" ht="32" customHeight="1">
      <c r="A48" s="23"/>
      <c r="B48" s="34" t="s">
        <v>77</v>
      </c>
      <c r="C48" s="35" t="s">
        <v>78</v>
      </c>
      <c r="D48" s="35"/>
      <c r="E48" s="35"/>
      <c r="F48" s="20"/>
    </row>
    <row r="49" spans="1:6" ht="32" customHeight="1">
      <c r="A49" s="23"/>
      <c r="B49" s="34" t="s">
        <v>79</v>
      </c>
      <c r="C49" s="35" t="s">
        <v>80</v>
      </c>
      <c r="D49" s="35"/>
      <c r="E49" s="35"/>
      <c r="F49" s="20"/>
    </row>
    <row r="50" spans="1:6" ht="32" customHeight="1">
      <c r="A50" s="23"/>
      <c r="B50" s="34" t="s">
        <v>81</v>
      </c>
      <c r="C50" s="35" t="s">
        <v>112</v>
      </c>
      <c r="D50" s="35"/>
      <c r="E50" s="35"/>
      <c r="F50" s="20"/>
    </row>
    <row r="51" spans="1:6" ht="32" customHeight="1">
      <c r="A51" s="23"/>
      <c r="B51" s="34" t="s">
        <v>82</v>
      </c>
      <c r="C51" s="35" t="s">
        <v>83</v>
      </c>
      <c r="D51" s="35"/>
      <c r="E51" s="35"/>
      <c r="F51" s="20"/>
    </row>
    <row r="52" spans="1:6" ht="32" customHeight="1">
      <c r="A52" s="23"/>
      <c r="B52" s="34" t="s">
        <v>84</v>
      </c>
      <c r="C52" s="35" t="s">
        <v>85</v>
      </c>
      <c r="D52" s="35"/>
      <c r="E52" s="35"/>
      <c r="F52" s="20"/>
    </row>
    <row r="53" spans="1:6" ht="32" customHeight="1">
      <c r="A53" s="23"/>
      <c r="B53" s="34" t="s">
        <v>86</v>
      </c>
      <c r="C53" s="35" t="s">
        <v>87</v>
      </c>
      <c r="D53" s="35"/>
      <c r="E53" s="35"/>
      <c r="F53" s="20"/>
    </row>
    <row r="54" spans="1:6" ht="32" customHeight="1">
      <c r="A54" s="23"/>
      <c r="B54" s="34" t="s">
        <v>88</v>
      </c>
      <c r="C54" s="35" t="s">
        <v>113</v>
      </c>
      <c r="D54" s="35"/>
      <c r="E54" s="35"/>
      <c r="F54" s="20"/>
    </row>
    <row r="55" spans="1:6" ht="32" customHeight="1">
      <c r="A55" s="23"/>
      <c r="B55" s="34" t="s">
        <v>89</v>
      </c>
      <c r="C55" s="35" t="s">
        <v>90</v>
      </c>
      <c r="D55" s="35"/>
      <c r="E55" s="35"/>
      <c r="F55" s="20"/>
    </row>
    <row r="56" spans="1:6" ht="32" customHeight="1">
      <c r="B56" s="6"/>
      <c r="C56" s="5"/>
      <c r="D56" s="1"/>
      <c r="E56" s="1"/>
      <c r="F56" s="1"/>
    </row>
    <row r="57" spans="1:6" ht="32" customHeight="1">
      <c r="B57" s="15" t="s">
        <v>1</v>
      </c>
      <c r="C57" s="5"/>
      <c r="D57" s="1"/>
      <c r="E57" s="1"/>
      <c r="F57" s="1"/>
    </row>
    <row r="58" spans="1:6" ht="32" customHeight="1">
      <c r="A58" s="9"/>
      <c r="B58" s="6"/>
      <c r="C58" s="5"/>
      <c r="D58" s="1"/>
      <c r="E58" s="1"/>
      <c r="F58" s="1"/>
    </row>
    <row r="59" spans="1:6" ht="32" customHeight="1">
      <c r="B59" s="6"/>
      <c r="C59" s="16" t="s">
        <v>95</v>
      </c>
      <c r="D59" s="16"/>
      <c r="E59" s="10">
        <f>+Összesítő!N10</f>
        <v>0</v>
      </c>
      <c r="F59" s="11" t="s">
        <v>100</v>
      </c>
    </row>
    <row r="60" spans="1:6" ht="32" customHeight="1">
      <c r="B60" s="6"/>
      <c r="C60" s="16" t="s">
        <v>96</v>
      </c>
      <c r="D60" s="16"/>
      <c r="E60" s="10">
        <f>+Összesítő!N13</f>
        <v>0</v>
      </c>
      <c r="F60" s="11" t="s">
        <v>100</v>
      </c>
    </row>
    <row r="61" spans="1:6" ht="32" customHeight="1">
      <c r="B61" s="6"/>
      <c r="C61" s="16" t="s">
        <v>97</v>
      </c>
      <c r="D61" s="16"/>
      <c r="E61" s="10">
        <f>+Összesítő!N16</f>
        <v>0</v>
      </c>
      <c r="F61" s="11" t="s">
        <v>100</v>
      </c>
    </row>
    <row r="62" spans="1:6" ht="32" customHeight="1">
      <c r="B62" s="6"/>
      <c r="C62" s="16" t="s">
        <v>98</v>
      </c>
      <c r="D62" s="16"/>
      <c r="E62" s="10">
        <f>+Összesítő!N19</f>
        <v>0</v>
      </c>
      <c r="F62" s="11" t="s">
        <v>100</v>
      </c>
    </row>
    <row r="63" spans="1:6" ht="32" customHeight="1">
      <c r="B63" s="6"/>
      <c r="C63" s="16" t="s">
        <v>99</v>
      </c>
      <c r="D63" s="16"/>
      <c r="E63" s="10">
        <f>+Összesítő!N22</f>
        <v>0</v>
      </c>
      <c r="F63" s="11" t="s">
        <v>100</v>
      </c>
    </row>
    <row r="64" spans="1:6" ht="20" customHeight="1">
      <c r="B64" s="6"/>
      <c r="C64"/>
      <c r="D64" s="1"/>
      <c r="E64" s="1"/>
      <c r="F64" s="1"/>
    </row>
    <row r="65" spans="2:6" ht="20" customHeight="1">
      <c r="B65" s="6"/>
      <c r="C65"/>
      <c r="D65" s="1"/>
      <c r="E65" s="1"/>
      <c r="F65" s="1"/>
    </row>
    <row r="66" spans="2:6" ht="20" customHeight="1">
      <c r="B66" s="6"/>
      <c r="C66" s="8"/>
      <c r="D66" s="1"/>
      <c r="E66" s="1"/>
      <c r="F66" s="1"/>
    </row>
    <row r="67" spans="2:6" ht="20" customHeight="1">
      <c r="B67" s="6"/>
      <c r="C67"/>
      <c r="D67" s="1"/>
      <c r="E67" s="1"/>
      <c r="F67" s="1"/>
    </row>
    <row r="68" spans="2:6" ht="20" customHeight="1">
      <c r="B68" s="6"/>
      <c r="C68"/>
      <c r="D68" s="1"/>
      <c r="E68" s="1"/>
      <c r="F68" s="1"/>
    </row>
    <row r="69" spans="2:6" ht="20" customHeight="1">
      <c r="B69" s="6"/>
      <c r="C69" s="8"/>
      <c r="D69" s="1"/>
      <c r="E69" s="1"/>
      <c r="F69" s="1"/>
    </row>
    <row r="70" spans="2:6" ht="20" customHeight="1">
      <c r="B70" s="6"/>
      <c r="C70" s="5"/>
      <c r="D70" s="1"/>
      <c r="E70" s="1"/>
      <c r="F70" s="1"/>
    </row>
    <row r="71" spans="2:6" ht="20" customHeight="1">
      <c r="B71" s="6"/>
      <c r="C71" s="5"/>
      <c r="D71" s="1"/>
      <c r="E71" s="1"/>
      <c r="F71" s="1"/>
    </row>
    <row r="72" spans="2:6" ht="20" customHeight="1">
      <c r="B72" s="6"/>
      <c r="C72" s="5"/>
      <c r="D72" s="1"/>
      <c r="E72" s="1"/>
      <c r="F72" s="1"/>
    </row>
    <row r="73" spans="2:6" ht="20" customHeight="1">
      <c r="B73" s="6"/>
      <c r="C73" s="5"/>
      <c r="D73" s="1"/>
      <c r="E73" s="1"/>
      <c r="F73" s="1"/>
    </row>
    <row r="74" spans="2:6" ht="20" customHeight="1">
      <c r="B74" s="6"/>
      <c r="C74" s="5"/>
      <c r="D74" s="1"/>
      <c r="E74" s="1"/>
      <c r="F74" s="1"/>
    </row>
    <row r="75" spans="2:6" ht="20" customHeight="1">
      <c r="B75" s="6"/>
      <c r="C75" s="5"/>
      <c r="D75" s="1"/>
      <c r="E75" s="1"/>
      <c r="F75" s="1"/>
    </row>
    <row r="76" spans="2:6" ht="20" customHeight="1">
      <c r="B76" s="6"/>
      <c r="C76" s="5"/>
      <c r="D76" s="1"/>
      <c r="E76" s="1"/>
      <c r="F76" s="1"/>
    </row>
    <row r="77" spans="2:6" ht="20" customHeight="1">
      <c r="B77" s="6"/>
      <c r="C77" s="5"/>
      <c r="D77" s="1"/>
      <c r="E77" s="1"/>
      <c r="F77" s="1"/>
    </row>
    <row r="78" spans="2:6" ht="20" customHeight="1">
      <c r="B78" s="6"/>
      <c r="C78" s="5"/>
      <c r="D78" s="1"/>
      <c r="E78" s="1"/>
      <c r="F78" s="1"/>
    </row>
    <row r="79" spans="2:6" ht="20" customHeight="1">
      <c r="B79" s="6"/>
      <c r="C79" s="5"/>
      <c r="D79" s="1"/>
      <c r="E79" s="1"/>
      <c r="F79" s="1"/>
    </row>
    <row r="80" spans="2:6" ht="20" customHeight="1">
      <c r="B80" s="6"/>
      <c r="C80" s="5"/>
      <c r="D80" s="1"/>
      <c r="E80" s="1"/>
      <c r="F80" s="1"/>
    </row>
    <row r="81" spans="2:6" ht="20" customHeight="1">
      <c r="B81" s="6"/>
      <c r="C81" s="5"/>
      <c r="D81" s="1"/>
      <c r="E81" s="1"/>
      <c r="F81" s="1"/>
    </row>
    <row r="82" spans="2:6" ht="20" customHeight="1">
      <c r="B82" s="6"/>
      <c r="C82" s="5"/>
      <c r="D82" s="1"/>
      <c r="E82" s="1"/>
      <c r="F82" s="1"/>
    </row>
    <row r="83" spans="2:6" ht="20" customHeight="1">
      <c r="B83" s="6"/>
      <c r="C83" s="5"/>
      <c r="D83" s="1"/>
      <c r="E83" s="1"/>
      <c r="F83" s="1"/>
    </row>
    <row r="84" spans="2:6" ht="20" customHeight="1">
      <c r="B84" s="6"/>
      <c r="C84" s="5"/>
      <c r="D84" s="1"/>
      <c r="E84" s="1"/>
      <c r="F84" s="1"/>
    </row>
    <row r="85" spans="2:6" ht="20" customHeight="1">
      <c r="B85" s="6"/>
      <c r="C85" s="5"/>
      <c r="D85" s="1"/>
      <c r="E85" s="1"/>
      <c r="F85" s="1"/>
    </row>
    <row r="86" spans="2:6" ht="20" customHeight="1">
      <c r="B86" s="6"/>
      <c r="C86" s="5"/>
      <c r="D86" s="1"/>
      <c r="E86" s="1"/>
      <c r="F86" s="1"/>
    </row>
    <row r="87" spans="2:6" ht="20" customHeight="1">
      <c r="B87" s="6"/>
      <c r="C87" s="5"/>
      <c r="D87" s="1"/>
      <c r="E87" s="1"/>
      <c r="F87" s="1"/>
    </row>
    <row r="88" spans="2:6" ht="20" customHeight="1">
      <c r="B88" s="6"/>
      <c r="C88" s="5"/>
      <c r="D88" s="1"/>
      <c r="E88" s="1"/>
      <c r="F88" s="1"/>
    </row>
    <row r="89" spans="2:6" ht="20" customHeight="1">
      <c r="B89" s="6"/>
      <c r="C89" s="5"/>
      <c r="D89" s="1"/>
      <c r="E89" s="1"/>
      <c r="F89" s="1"/>
    </row>
    <row r="90" spans="2:6" ht="20" customHeight="1">
      <c r="B90" s="6"/>
      <c r="C90" s="5"/>
      <c r="D90" s="1"/>
      <c r="E90" s="1"/>
      <c r="F90" s="1"/>
    </row>
    <row r="91" spans="2:6" ht="20" customHeight="1">
      <c r="B91" s="6"/>
      <c r="C91" s="5"/>
      <c r="D91" s="1"/>
      <c r="E91" s="1"/>
      <c r="F91" s="1"/>
    </row>
    <row r="92" spans="2:6" ht="20" customHeight="1">
      <c r="B92" s="6"/>
      <c r="C92" s="5"/>
      <c r="D92" s="1"/>
      <c r="E92" s="1"/>
      <c r="F92" s="1"/>
    </row>
    <row r="93" spans="2:6" ht="20" customHeight="1">
      <c r="B93" s="6"/>
      <c r="C93" s="5"/>
      <c r="D93" s="1"/>
      <c r="E93" s="1"/>
      <c r="F93" s="1"/>
    </row>
    <row r="94" spans="2:6" ht="20" customHeight="1">
      <c r="B94" s="6"/>
      <c r="C94" s="5"/>
      <c r="D94" s="1"/>
      <c r="E94" s="1"/>
      <c r="F94" s="1"/>
    </row>
    <row r="95" spans="2:6" ht="20" customHeight="1">
      <c r="B95" s="6"/>
      <c r="C95" s="5"/>
      <c r="D95" s="1"/>
      <c r="E95" s="1"/>
      <c r="F95" s="1"/>
    </row>
    <row r="96" spans="2:6" ht="20" customHeight="1">
      <c r="B96" s="6"/>
      <c r="C96" s="5"/>
      <c r="D96" s="1"/>
      <c r="E96" s="1"/>
      <c r="F96" s="1"/>
    </row>
    <row r="97" spans="1:6" ht="20" customHeight="1">
      <c r="B97" s="6"/>
      <c r="C97" s="5"/>
      <c r="D97" s="1"/>
      <c r="E97" s="1"/>
      <c r="F97" s="1"/>
    </row>
    <row r="98" spans="1:6" ht="20" customHeight="1">
      <c r="B98" s="6"/>
      <c r="C98" s="5"/>
      <c r="D98" s="1"/>
      <c r="E98" s="1"/>
      <c r="F98" s="1"/>
    </row>
    <row r="99" spans="1:6" ht="32" customHeight="1">
      <c r="B99" s="6"/>
      <c r="C99" s="5"/>
      <c r="D99" s="1"/>
      <c r="E99" s="1"/>
      <c r="F99" s="1"/>
    </row>
    <row r="100" spans="1:6" ht="32" customHeight="1">
      <c r="B100" s="6"/>
      <c r="C100" s="5"/>
      <c r="D100" s="1"/>
      <c r="E100" s="1"/>
      <c r="F100" s="1"/>
    </row>
    <row r="101" spans="1:6" ht="32" customHeight="1">
      <c r="B101" s="6"/>
      <c r="C101" s="5"/>
      <c r="D101" s="1"/>
      <c r="E101" s="1"/>
      <c r="F101" s="1"/>
    </row>
    <row r="102" spans="1:6" ht="32" customHeight="1">
      <c r="A102" s="4"/>
      <c r="C102" s="1"/>
      <c r="D102" s="1"/>
      <c r="E102" s="1"/>
      <c r="F102" s="1"/>
    </row>
    <row r="103" spans="1:6" ht="32" customHeight="1">
      <c r="C103" s="1"/>
      <c r="D103" s="1"/>
      <c r="E103" s="1"/>
      <c r="F103" s="1"/>
    </row>
    <row r="104" spans="1:6" ht="32" customHeight="1">
      <c r="C104" s="1"/>
      <c r="D104" s="1"/>
      <c r="E104" s="1"/>
      <c r="F104" s="1"/>
    </row>
    <row r="105" spans="1:6" ht="32" customHeight="1">
      <c r="C105" s="1"/>
      <c r="D105" s="1"/>
      <c r="E105" s="1"/>
      <c r="F105" s="1"/>
    </row>
    <row r="106" spans="1:6" ht="32" customHeight="1">
      <c r="C106" s="1"/>
      <c r="D106" s="1"/>
      <c r="E106" s="1"/>
      <c r="F106" s="1"/>
    </row>
    <row r="107" spans="1:6" ht="32" customHeight="1">
      <c r="C107" s="1"/>
      <c r="D107" s="1"/>
      <c r="E107" s="1"/>
      <c r="F107" s="1"/>
    </row>
    <row r="108" spans="1:6" ht="32" customHeight="1">
      <c r="C108" s="1"/>
      <c r="D108" s="1"/>
      <c r="E108" s="1"/>
      <c r="F108" s="1"/>
    </row>
    <row r="109" spans="1:6" ht="32" customHeight="1">
      <c r="C109" s="1"/>
      <c r="D109" s="1"/>
      <c r="E109" s="1"/>
      <c r="F109" s="1"/>
    </row>
    <row r="110" spans="1:6" ht="32" customHeight="1">
      <c r="C110" s="1"/>
      <c r="D110" s="1"/>
      <c r="E110" s="1"/>
      <c r="F110" s="1"/>
    </row>
    <row r="111" spans="1:6" ht="32" customHeight="1">
      <c r="C111" s="1"/>
      <c r="D111" s="1"/>
      <c r="E111" s="1"/>
      <c r="F111" s="1"/>
    </row>
    <row r="112" spans="1:6" ht="32" customHeight="1">
      <c r="C112" s="1"/>
      <c r="D112" s="1"/>
      <c r="E112" s="1"/>
      <c r="F112" s="1"/>
    </row>
    <row r="113" spans="3:6" ht="32" customHeight="1">
      <c r="C113" s="1"/>
      <c r="D113" s="1"/>
      <c r="E113" s="1"/>
      <c r="F113" s="1"/>
    </row>
    <row r="114" spans="3:6" ht="32" customHeight="1">
      <c r="C114" s="1"/>
      <c r="D114" s="1"/>
      <c r="E114" s="1"/>
      <c r="F114" s="1"/>
    </row>
    <row r="115" spans="3:6" ht="32" customHeight="1">
      <c r="C115" s="1"/>
      <c r="D115" s="1"/>
      <c r="E115" s="1"/>
      <c r="F115" s="1"/>
    </row>
    <row r="116" spans="3:6" ht="32" customHeight="1">
      <c r="C116" s="1"/>
      <c r="D116" s="1"/>
      <c r="E116" s="1"/>
      <c r="F116" s="1"/>
    </row>
    <row r="117" spans="3:6" ht="32" customHeight="1">
      <c r="C117" s="1"/>
      <c r="D117" s="1"/>
      <c r="E117" s="1"/>
      <c r="F117" s="1"/>
    </row>
  </sheetData>
  <sheetProtection algorithmName="SHA-512" hashValue="JJz8Gwd90XNINsxDI6juDbm2i7PubuvORyoc2o4aV6GurutMgbQH3zxkPYbED1d5/8SQx8xfWdnPq9YKWwYQPQ==" saltValue="+YDQp9lCrXzT5/lSSVN4JQ==" spinCount="100000" sheet="1" objects="1" scenarios="1" selectLockedCells="1"/>
  <sortState xmlns:xlrd2="http://schemas.microsoft.com/office/spreadsheetml/2017/richdata2" ref="B6:D100">
    <sortCondition ref="D100"/>
  </sortState>
  <mergeCells count="60">
    <mergeCell ref="C1:E1"/>
    <mergeCell ref="B2:F2"/>
    <mergeCell ref="C41:E41"/>
    <mergeCell ref="C42:E42"/>
    <mergeCell ref="C43:E43"/>
    <mergeCell ref="C54:E54"/>
    <mergeCell ref="C55:E55"/>
    <mergeCell ref="C49:E49"/>
    <mergeCell ref="C50:E50"/>
    <mergeCell ref="C51:E51"/>
    <mergeCell ref="C52:E52"/>
    <mergeCell ref="C53:E53"/>
    <mergeCell ref="B3:F3"/>
    <mergeCell ref="C17:E17"/>
    <mergeCell ref="C18:E18"/>
    <mergeCell ref="C19:E19"/>
    <mergeCell ref="C20:E20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63:D63"/>
    <mergeCell ref="B4:F4"/>
    <mergeCell ref="C31:E31"/>
    <mergeCell ref="C32:E32"/>
    <mergeCell ref="C33:E33"/>
    <mergeCell ref="C34:E34"/>
    <mergeCell ref="C35:E35"/>
    <mergeCell ref="C36:E36"/>
    <mergeCell ref="C37:E37"/>
    <mergeCell ref="C38:E38"/>
    <mergeCell ref="C26:E26"/>
    <mergeCell ref="C27:E27"/>
    <mergeCell ref="C28:E28"/>
    <mergeCell ref="C29:E29"/>
    <mergeCell ref="C30:E30"/>
    <mergeCell ref="C21:E21"/>
    <mergeCell ref="C5:E5"/>
    <mergeCell ref="C59:D59"/>
    <mergeCell ref="C60:D60"/>
    <mergeCell ref="C61:D61"/>
    <mergeCell ref="C62:D62"/>
    <mergeCell ref="C22:E22"/>
    <mergeCell ref="C23:E23"/>
    <mergeCell ref="C24:E24"/>
    <mergeCell ref="C25:E25"/>
    <mergeCell ref="C44:E44"/>
    <mergeCell ref="C45:E45"/>
    <mergeCell ref="C46:E46"/>
    <mergeCell ref="C47:E47"/>
    <mergeCell ref="C48:E48"/>
    <mergeCell ref="C39:E39"/>
    <mergeCell ref="C40:E40"/>
  </mergeCells>
  <phoneticPr fontId="1" type="noConversion"/>
  <pageMargins left="0.25" right="0.25" top="0.75" bottom="0.75" header="0.3" footer="0.3"/>
  <pageSetup paperSize="9" orientation="portrait" horizontalDpi="4294967292" verticalDpi="4294967292"/>
  <rowBreaks count="1" manualBreakCount="1">
    <brk id="26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bbe a mezőbe csak szám írható 1-től 5-ig._x000a__x000a_5 = teljes mértékben igaz, 4 = igen gyakran, 3 = néha igaz, 2 = ritkán igaz, 1= egyáltalán nem igaz" xr:uid="{0ADEEBFF-685B-514A-A85C-E157B4075629}">
          <x14:formula1>
            <xm:f>Összesítő!$B$1:$B$5</xm:f>
          </x14:formula1>
          <xm:sqref>F6:F18 F20:F55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9803-4D58-204A-A748-4070FB8948EA}">
  <dimension ref="B1:N22"/>
  <sheetViews>
    <sheetView topLeftCell="F10" zoomScale="164" workbookViewId="0">
      <selection activeCell="F10" sqref="A1:XFD1048576"/>
    </sheetView>
  </sheetViews>
  <sheetFormatPr baseColWidth="10" defaultRowHeight="16"/>
  <cols>
    <col min="1" max="1" width="10.83203125" style="12"/>
    <col min="2" max="2" width="33.33203125" style="12" bestFit="1" customWidth="1"/>
    <col min="3" max="3" width="2.1640625" style="12" bestFit="1" customWidth="1"/>
    <col min="4" max="13" width="10.83203125" style="12"/>
    <col min="14" max="14" width="10.83203125" style="13"/>
    <col min="15" max="16384" width="10.83203125" style="12"/>
  </cols>
  <sheetData>
    <row r="1" spans="2:14">
      <c r="B1" s="12">
        <v>1</v>
      </c>
    </row>
    <row r="2" spans="2:14">
      <c r="B2" s="12">
        <v>2</v>
      </c>
    </row>
    <row r="3" spans="2:14">
      <c r="B3" s="12">
        <v>3</v>
      </c>
    </row>
    <row r="4" spans="2:14">
      <c r="B4" s="12">
        <v>4</v>
      </c>
    </row>
    <row r="5" spans="2:14">
      <c r="B5" s="12">
        <v>5</v>
      </c>
    </row>
    <row r="8" spans="2:14" ht="21">
      <c r="B8" s="17" t="s">
        <v>95</v>
      </c>
      <c r="C8" s="17"/>
      <c r="D8" s="18">
        <v>1</v>
      </c>
      <c r="E8" s="18">
        <v>8</v>
      </c>
      <c r="F8" s="18">
        <v>11</v>
      </c>
      <c r="G8" s="18">
        <v>13</v>
      </c>
      <c r="H8" s="18">
        <v>23</v>
      </c>
      <c r="I8" s="18">
        <v>24</v>
      </c>
      <c r="J8" s="18">
        <v>33</v>
      </c>
      <c r="K8" s="18">
        <v>38</v>
      </c>
      <c r="L8" s="18">
        <v>43</v>
      </c>
      <c r="M8" s="18">
        <v>47</v>
      </c>
      <c r="N8" s="19" t="s">
        <v>94</v>
      </c>
    </row>
    <row r="9" spans="2:14"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2:14">
      <c r="D10" s="12">
        <f>+Tesztlap!F6</f>
        <v>0</v>
      </c>
      <c r="E10" s="12">
        <f>+Tesztlap!F13</f>
        <v>0</v>
      </c>
      <c r="F10" s="12">
        <f>+Tesztlap!F16</f>
        <v>0</v>
      </c>
      <c r="G10" s="12">
        <f>+Tesztlap!F18</f>
        <v>0</v>
      </c>
      <c r="H10" s="12">
        <f>+Tesztlap!F28</f>
        <v>0</v>
      </c>
      <c r="I10" s="12">
        <f>+Tesztlap!F29</f>
        <v>0</v>
      </c>
      <c r="J10" s="12">
        <f>+Tesztlap!F38</f>
        <v>0</v>
      </c>
      <c r="K10" s="12">
        <f>+Tesztlap!F43</f>
        <v>0</v>
      </c>
      <c r="L10" s="12">
        <f>+Tesztlap!F48</f>
        <v>0</v>
      </c>
      <c r="M10" s="12">
        <f>+Tesztlap!F52</f>
        <v>0</v>
      </c>
      <c r="N10" s="13">
        <f>SUM(D10:M10)</f>
        <v>0</v>
      </c>
    </row>
    <row r="11" spans="2:14" ht="21">
      <c r="B11" s="17" t="s">
        <v>96</v>
      </c>
      <c r="C11" s="17"/>
      <c r="D11" s="18">
        <v>3</v>
      </c>
      <c r="E11" s="18">
        <v>12</v>
      </c>
      <c r="F11" s="18">
        <v>14</v>
      </c>
      <c r="G11" s="18">
        <v>19</v>
      </c>
      <c r="H11" s="18">
        <v>21</v>
      </c>
      <c r="I11" s="18">
        <v>27</v>
      </c>
      <c r="J11" s="18">
        <v>32</v>
      </c>
      <c r="K11" s="18">
        <v>39</v>
      </c>
      <c r="L11" s="18">
        <v>42</v>
      </c>
      <c r="M11" s="18">
        <v>48</v>
      </c>
      <c r="N11" s="19" t="s">
        <v>94</v>
      </c>
    </row>
    <row r="12" spans="2:14" ht="21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2:14" ht="21">
      <c r="B13" s="17"/>
      <c r="C13" s="17"/>
      <c r="D13" s="12">
        <f>+Tesztlap!F8</f>
        <v>0</v>
      </c>
      <c r="E13" s="12">
        <f>+Tesztlap!F17</f>
        <v>0</v>
      </c>
      <c r="F13" s="12">
        <f>+Tesztlap!F19</f>
        <v>0</v>
      </c>
      <c r="G13" s="12">
        <f>+Tesztlap!F24</f>
        <v>0</v>
      </c>
      <c r="H13" s="12">
        <f>+Tesztlap!F26</f>
        <v>0</v>
      </c>
      <c r="I13" s="12">
        <f>+Tesztlap!F32</f>
        <v>0</v>
      </c>
      <c r="J13" s="12">
        <f>+Tesztlap!F37</f>
        <v>0</v>
      </c>
      <c r="K13" s="12">
        <f>+Tesztlap!F44</f>
        <v>0</v>
      </c>
      <c r="L13" s="12">
        <f>+Tesztlap!F47</f>
        <v>0</v>
      </c>
      <c r="M13" s="12">
        <f>+Tesztlap!F53</f>
        <v>0</v>
      </c>
      <c r="N13" s="13">
        <f>SUM(D13:M13)</f>
        <v>0</v>
      </c>
    </row>
    <row r="14" spans="2:14" ht="21">
      <c r="B14" s="17" t="s">
        <v>97</v>
      </c>
      <c r="C14" s="17"/>
      <c r="D14" s="18">
        <v>5</v>
      </c>
      <c r="E14" s="18">
        <v>6</v>
      </c>
      <c r="F14" s="18">
        <v>10</v>
      </c>
      <c r="G14" s="18">
        <v>18</v>
      </c>
      <c r="H14" s="18">
        <v>25</v>
      </c>
      <c r="I14" s="18">
        <v>29</v>
      </c>
      <c r="J14" s="18">
        <v>34</v>
      </c>
      <c r="K14" s="18">
        <v>37</v>
      </c>
      <c r="L14" s="18">
        <v>44</v>
      </c>
      <c r="M14" s="18">
        <v>50</v>
      </c>
      <c r="N14" s="19" t="s">
        <v>94</v>
      </c>
    </row>
    <row r="15" spans="2:14" ht="21"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2:14" ht="21">
      <c r="B16" s="17"/>
      <c r="C16" s="17"/>
      <c r="D16" s="12">
        <f>+Tesztlap!F10</f>
        <v>0</v>
      </c>
      <c r="E16" s="12">
        <f>+Tesztlap!F11</f>
        <v>0</v>
      </c>
      <c r="F16" s="12">
        <f>+Tesztlap!F15</f>
        <v>0</v>
      </c>
      <c r="G16" s="12">
        <f>+Tesztlap!F23</f>
        <v>0</v>
      </c>
      <c r="H16" s="12">
        <f>+Tesztlap!F30</f>
        <v>0</v>
      </c>
      <c r="I16" s="12">
        <f>+Tesztlap!F34</f>
        <v>0</v>
      </c>
      <c r="J16" s="12">
        <f>+Tesztlap!F39</f>
        <v>0</v>
      </c>
      <c r="K16" s="12">
        <f>+Tesztlap!F42</f>
        <v>0</v>
      </c>
      <c r="L16" s="12">
        <f>+Tesztlap!F49</f>
        <v>0</v>
      </c>
      <c r="M16" s="12">
        <f>+Tesztlap!F55</f>
        <v>0</v>
      </c>
      <c r="N16" s="13">
        <f>SUM(D16:M16)</f>
        <v>0</v>
      </c>
    </row>
    <row r="17" spans="2:14" ht="21">
      <c r="B17" s="17" t="s">
        <v>98</v>
      </c>
      <c r="C17" s="17"/>
      <c r="D17" s="18">
        <v>2</v>
      </c>
      <c r="E17" s="18">
        <v>7</v>
      </c>
      <c r="F17" s="18">
        <v>15</v>
      </c>
      <c r="G17" s="18">
        <v>17</v>
      </c>
      <c r="H17" s="18">
        <v>28</v>
      </c>
      <c r="I17" s="18">
        <v>30</v>
      </c>
      <c r="J17" s="18">
        <v>35</v>
      </c>
      <c r="K17" s="18">
        <v>36</v>
      </c>
      <c r="L17" s="18">
        <v>45</v>
      </c>
      <c r="M17" s="18">
        <v>46</v>
      </c>
      <c r="N17" s="19" t="s">
        <v>94</v>
      </c>
    </row>
    <row r="18" spans="2:14" ht="21"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2:14" ht="21">
      <c r="B19" s="17"/>
      <c r="C19" s="17"/>
      <c r="D19" s="12">
        <f>+Tesztlap!F7</f>
        <v>0</v>
      </c>
      <c r="E19" s="12">
        <f>+Tesztlap!F12</f>
        <v>0</v>
      </c>
      <c r="F19" s="12">
        <f>+Tesztlap!F20</f>
        <v>0</v>
      </c>
      <c r="G19" s="12">
        <f>+Tesztlap!F22</f>
        <v>0</v>
      </c>
      <c r="H19" s="12">
        <f>+Tesztlap!F33</f>
        <v>0</v>
      </c>
      <c r="I19" s="12">
        <f>+Tesztlap!F35</f>
        <v>0</v>
      </c>
      <c r="J19" s="12">
        <f>+Tesztlap!F40</f>
        <v>0</v>
      </c>
      <c r="K19" s="12">
        <f>+Tesztlap!F41</f>
        <v>0</v>
      </c>
      <c r="L19" s="12">
        <f>+Tesztlap!F50</f>
        <v>0</v>
      </c>
      <c r="M19" s="12">
        <f>+Tesztlap!F51</f>
        <v>0</v>
      </c>
      <c r="N19" s="13">
        <f>SUM(D19:M19)</f>
        <v>0</v>
      </c>
    </row>
    <row r="20" spans="2:14" ht="21">
      <c r="B20" s="17" t="s">
        <v>99</v>
      </c>
      <c r="C20" s="17"/>
      <c r="D20" s="18">
        <v>4</v>
      </c>
      <c r="E20" s="18">
        <v>9</v>
      </c>
      <c r="F20" s="18">
        <v>16</v>
      </c>
      <c r="G20" s="18">
        <v>20</v>
      </c>
      <c r="H20" s="18">
        <v>22</v>
      </c>
      <c r="I20" s="18">
        <v>26</v>
      </c>
      <c r="J20" s="18">
        <v>31</v>
      </c>
      <c r="K20" s="18">
        <v>40</v>
      </c>
      <c r="L20" s="18">
        <v>41</v>
      </c>
      <c r="M20" s="18">
        <v>49</v>
      </c>
      <c r="N20" s="19" t="s">
        <v>94</v>
      </c>
    </row>
    <row r="21" spans="2:14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>
      <c r="B22" s="14"/>
      <c r="D22" s="12">
        <f>+Tesztlap!F9</f>
        <v>0</v>
      </c>
      <c r="E22" s="12">
        <f>+Tesztlap!F14</f>
        <v>0</v>
      </c>
      <c r="F22" s="12">
        <f>+Tesztlap!F21</f>
        <v>0</v>
      </c>
      <c r="G22" s="12">
        <f>+Tesztlap!F25</f>
        <v>0</v>
      </c>
      <c r="H22" s="12">
        <f>+Tesztlap!F27</f>
        <v>0</v>
      </c>
      <c r="I22" s="12">
        <f>+Tesztlap!F31</f>
        <v>0</v>
      </c>
      <c r="J22" s="12">
        <f>+Tesztlap!F36</f>
        <v>0</v>
      </c>
      <c r="K22" s="12">
        <f>+Tesztlap!F45</f>
        <v>0</v>
      </c>
      <c r="L22" s="12">
        <f>+Tesztlap!F46</f>
        <v>0</v>
      </c>
      <c r="M22" s="12">
        <f>+Tesztlap!F54</f>
        <v>0</v>
      </c>
      <c r="N22" s="13">
        <f>SUM(D22:M22)</f>
        <v>0</v>
      </c>
    </row>
  </sheetData>
  <sheetProtection algorithmName="SHA-512" hashValue="Ry8BLGqZUex/lhP2j/KAEg0CHdGwuTUg9sgeonlXWDOVqMqSd8ScquvxQy+8g+paIMrmhhZRQI24yRoq6g3SYw==" saltValue="S2uf9EvNjafOrNKEngLfkw==" spinCount="100000" sheet="1" objects="1" scenarios="1" selectLockedCells="1" selectUnlockedCells="1"/>
  <mergeCells count="66">
    <mergeCell ref="I8:I9"/>
    <mergeCell ref="D8:D9"/>
    <mergeCell ref="E8:E9"/>
    <mergeCell ref="F8:F9"/>
    <mergeCell ref="G8:G9"/>
    <mergeCell ref="H8:H9"/>
    <mergeCell ref="D11:D12"/>
    <mergeCell ref="E11:E12"/>
    <mergeCell ref="F11:F12"/>
    <mergeCell ref="G11:G12"/>
    <mergeCell ref="H11:H12"/>
    <mergeCell ref="M11:M12"/>
    <mergeCell ref="N11:N12"/>
    <mergeCell ref="J8:J9"/>
    <mergeCell ref="K8:K9"/>
    <mergeCell ref="L8:L9"/>
    <mergeCell ref="M8:M9"/>
    <mergeCell ref="N8:N9"/>
    <mergeCell ref="I14:I15"/>
    <mergeCell ref="I11:I12"/>
    <mergeCell ref="J11:J12"/>
    <mergeCell ref="K11:K12"/>
    <mergeCell ref="L11:L12"/>
    <mergeCell ref="D14:D15"/>
    <mergeCell ref="E14:E15"/>
    <mergeCell ref="F14:F15"/>
    <mergeCell ref="G14:G15"/>
    <mergeCell ref="H14:H15"/>
    <mergeCell ref="D17:D18"/>
    <mergeCell ref="E17:E18"/>
    <mergeCell ref="F17:F18"/>
    <mergeCell ref="G17:G18"/>
    <mergeCell ref="H17:H18"/>
    <mergeCell ref="M17:M18"/>
    <mergeCell ref="N17:N18"/>
    <mergeCell ref="J14:J15"/>
    <mergeCell ref="K14:K15"/>
    <mergeCell ref="L14:L15"/>
    <mergeCell ref="M14:M15"/>
    <mergeCell ref="N14:N15"/>
    <mergeCell ref="I20:I21"/>
    <mergeCell ref="I17:I18"/>
    <mergeCell ref="J17:J18"/>
    <mergeCell ref="K17:K18"/>
    <mergeCell ref="L17:L18"/>
    <mergeCell ref="D20:D21"/>
    <mergeCell ref="E20:E21"/>
    <mergeCell ref="F20:F21"/>
    <mergeCell ref="G20:G21"/>
    <mergeCell ref="H20:H21"/>
    <mergeCell ref="J20:J21"/>
    <mergeCell ref="K20:K21"/>
    <mergeCell ref="L20:L21"/>
    <mergeCell ref="M20:M21"/>
    <mergeCell ref="N20:N21"/>
    <mergeCell ref="B20:C20"/>
    <mergeCell ref="B12:C12"/>
    <mergeCell ref="B13:C13"/>
    <mergeCell ref="B15:C15"/>
    <mergeCell ref="B16:C16"/>
    <mergeCell ref="B18:C18"/>
    <mergeCell ref="B19:C19"/>
    <mergeCell ref="B8:C8"/>
    <mergeCell ref="B11:C11"/>
    <mergeCell ref="B14:C14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Tesztlap</vt:lpstr>
      <vt:lpstr>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Kuremszki</dc:creator>
  <cp:lastModifiedBy>Kuremszki Andi</cp:lastModifiedBy>
  <cp:lastPrinted>2020-05-06T18:59:35Z</cp:lastPrinted>
  <dcterms:created xsi:type="dcterms:W3CDTF">2013-02-15T09:29:04Z</dcterms:created>
  <dcterms:modified xsi:type="dcterms:W3CDTF">2022-09-05T18:08:27Z</dcterms:modified>
</cp:coreProperties>
</file>